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Por Acciones" sheetId="1" r:id="rId1"/>
    <sheet name="Por Hallazgos" sheetId="3" r:id="rId2"/>
    <sheet name="Dependencias" sheetId="4" r:id="rId3"/>
    <sheet name="Resumen" sheetId="6" r:id="rId4"/>
    <sheet name="Versiones" sheetId="7" r:id="rId5"/>
  </sheets>
  <definedNames>
    <definedName name="_xlnm._FilterDatabase" localSheetId="2" hidden="1">Dependencias!$B$5:$J$125</definedName>
    <definedName name="_xlnm._FilterDatabase" localSheetId="0" hidden="1">'Por Acciones'!$A$4:$V$245</definedName>
    <definedName name="_xlnm._FilterDatabase" localSheetId="1" hidden="1">'Por Hallazgos'!$A$4:$W$124</definedName>
    <definedName name="_xlnm.Print_Area" localSheetId="2">Dependencias!$A$1:$F$128</definedName>
    <definedName name="_xlnm.Print_Area" localSheetId="0">'Por Acciones'!$A$1:$S$245</definedName>
    <definedName name="_xlnm.Print_Area" localSheetId="1">'Por Hallazgos'!$A$1:$S$127</definedName>
    <definedName name="_xlnm.Print_Area" localSheetId="3">Resumen!$A$1:$I$20</definedName>
    <definedName name="_xlnm.Print_Titles" localSheetId="0">'Por Acciones'!$1:$4</definedName>
    <definedName name="_xlnm.Print_Titles" localSheetId="1">'Por Hallazgos'!$1:$4</definedName>
  </definedNames>
  <calcPr calcId="145621" iterateDelta="1E-4"/>
</workbook>
</file>

<file path=xl/calcChain.xml><?xml version="1.0" encoding="utf-8"?>
<calcChain xmlns="http://schemas.openxmlformats.org/spreadsheetml/2006/main">
  <c r="H17" i="6" l="1"/>
  <c r="G17" i="6"/>
  <c r="F17" i="6"/>
  <c r="E17" i="6"/>
  <c r="D17" i="6"/>
  <c r="C17" i="6"/>
  <c r="J127" i="4"/>
  <c r="I127" i="4"/>
  <c r="H127" i="4"/>
  <c r="G127" i="4"/>
  <c r="F127" i="4"/>
  <c r="W126" i="3"/>
  <c r="V126" i="3"/>
  <c r="U126" i="3"/>
  <c r="T126" i="3"/>
</calcChain>
</file>

<file path=xl/comments1.xml><?xml version="1.0" encoding="utf-8"?>
<comments xmlns="http://schemas.openxmlformats.org/spreadsheetml/2006/main">
  <authors>
    <author>ANA SOFIA ESTUPIÑAN BALAGUERA</author>
    <author>Mario Rolando Benavides</author>
    <author>Windows User</author>
  </authors>
  <commentList>
    <comment ref="S8" authorId="0">
      <text>
        <r>
          <rPr>
            <b/>
            <sz val="9"/>
            <color indexed="81"/>
            <rFont val="Tahoma"/>
            <family val="2"/>
          </rPr>
          <t>ANA SOFIA ESTUPIÑAN BALAGUERA:</t>
        </r>
        <r>
          <rPr>
            <sz val="9"/>
            <color indexed="81"/>
            <rFont val="Tahoma"/>
            <family val="2"/>
          </rPr>
          <t xml:space="preserve">
</t>
        </r>
      </text>
    </comment>
    <comment ref="S72" authorId="1">
      <text>
        <r>
          <rPr>
            <b/>
            <sz val="9"/>
            <color indexed="81"/>
            <rFont val="Tahoma"/>
            <family val="2"/>
          </rPr>
          <t>Mario Rolando Benavides:</t>
        </r>
        <r>
          <rPr>
            <sz val="9"/>
            <color indexed="81"/>
            <rFont val="Tahoma"/>
            <family val="2"/>
          </rPr>
          <t xml:space="preserve">
Se tiene borrador denominado "Políticas de Seguridad de la información". Se están efectuando las reuniones entre los profesionales del área de sistemas y la oficina asesora de planeación para efectuar la validación del documento. Dentro de este documento se contempla el desarrollo de una metodología para realizar la medición por muestreo.</t>
        </r>
      </text>
    </comment>
    <comment ref="S73" authorId="1">
      <text>
        <r>
          <rPr>
            <b/>
            <sz val="9"/>
            <color indexed="81"/>
            <rFont val="Tahoma"/>
            <family val="2"/>
          </rPr>
          <t>Mario Rolando Benavides:</t>
        </r>
        <r>
          <rPr>
            <sz val="9"/>
            <color indexed="81"/>
            <rFont val="Tahoma"/>
            <family val="2"/>
          </rPr>
          <t xml:space="preserve">
Se revisó la Resolución 1550 de 2007 y se están generando las políticas de seguridad de la información, para la construcción del procedimiento de seguridad de la información.</t>
        </r>
      </text>
    </comment>
    <comment ref="S74" authorId="1">
      <text>
        <r>
          <rPr>
            <b/>
            <sz val="9"/>
            <color indexed="81"/>
            <rFont val="Tahoma"/>
            <family val="2"/>
          </rPr>
          <t>Mario Rolando Benavides:</t>
        </r>
        <r>
          <rPr>
            <sz val="9"/>
            <color indexed="81"/>
            <rFont val="Tahoma"/>
            <family val="2"/>
          </rPr>
          <t xml:space="preserve">
Se revisó el formato 208-DGC-Ft-07 Formato Registro de copias de seguridad área de sistemas, se realizaron los ajustes necesarios y  están en proceso de aprobación</t>
        </r>
      </text>
    </comment>
    <comment ref="S75" authorId="1">
      <text>
        <r>
          <rPr>
            <b/>
            <sz val="9"/>
            <color indexed="81"/>
            <rFont val="Tahoma"/>
            <family val="2"/>
          </rPr>
          <t>Mario Rolando Benavides:</t>
        </r>
        <r>
          <rPr>
            <sz val="9"/>
            <color indexed="81"/>
            <rFont val="Tahoma"/>
            <family val="2"/>
          </rPr>
          <t xml:space="preserve">
El capítulo de seguridad se incluira en el documento Política de Seguridad y no en un procedimiento como indica la acción, este documento se encuentra en borrardor (AVANCE DEL 70%) y está en proceso de revisión.</t>
        </r>
      </text>
    </comment>
    <comment ref="S76" authorId="1">
      <text>
        <r>
          <rPr>
            <b/>
            <sz val="9"/>
            <color indexed="81"/>
            <rFont val="Tahoma"/>
            <family val="2"/>
          </rPr>
          <t>Mario Rolando Benavides:</t>
        </r>
        <r>
          <rPr>
            <sz val="9"/>
            <color indexed="81"/>
            <rFont val="Tahoma"/>
            <family val="2"/>
          </rPr>
          <t xml:space="preserve">
Se implementó a nivel de base datos para todos los usuarios de los módulos de SI CAPITAL, un esquema de validación que al momento de loguearse por primera vez los obliga a realizar el cambio de contraseña. (1 Activdad para cambio de contraseña sobre 6 aplicativos que se tienen en la entidad)</t>
        </r>
      </text>
    </comment>
    <comment ref="S77" authorId="1">
      <text>
        <r>
          <rPr>
            <b/>
            <sz val="9"/>
            <color indexed="81"/>
            <rFont val="Tahoma"/>
            <family val="2"/>
          </rPr>
          <t>Mario Rolando Benavides:</t>
        </r>
        <r>
          <rPr>
            <sz val="9"/>
            <color indexed="81"/>
            <rFont val="Tahoma"/>
            <family val="2"/>
          </rPr>
          <t xml:space="preserve">
El capítulo de seguridad se incluira en el documento Política de Seguridad y no en un procedimiento como indica la acción, este documento se encuentra en borrardor y está en proceso de revisión.</t>
        </r>
      </text>
    </comment>
    <comment ref="S78" authorId="1">
      <text>
        <r>
          <rPr>
            <b/>
            <sz val="9"/>
            <color indexed="81"/>
            <rFont val="Tahoma"/>
            <family val="2"/>
          </rPr>
          <t>Mario Rolando Benavides:</t>
        </r>
        <r>
          <rPr>
            <sz val="9"/>
            <color indexed="81"/>
            <rFont val="Tahoma"/>
            <family val="2"/>
          </rPr>
          <t xml:space="preserve">
on relación al control de versión de aplicativos, se incluyó en el procedimiento documentado la actividad correspondiente. Igualmente se generó un formato para llevar el control de cambios de las versiones de los aplicativos . La documentación se encuentra en  revisión para su ajuste y aprobación antes de ser publicada en el SIG.</t>
        </r>
      </text>
    </comment>
    <comment ref="S79" authorId="1">
      <text>
        <r>
          <rPr>
            <b/>
            <sz val="9"/>
            <color indexed="81"/>
            <rFont val="Tahoma"/>
            <family val="2"/>
          </rPr>
          <t>Mario Rolando Benavides:</t>
        </r>
        <r>
          <rPr>
            <sz val="9"/>
            <color indexed="81"/>
            <rFont val="Tahoma"/>
            <family val="2"/>
          </rPr>
          <t xml:space="preserve">
Se han generado backups de la información contenida en los servidores tal como: Base de datos e información de los usuarios que guardan en Z y a las unidades compartidas por dependencias.</t>
        </r>
      </text>
    </comment>
    <comment ref="S83" authorId="1">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4" authorId="1">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5" authorId="1">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7" authorId="1">
      <text>
        <r>
          <rPr>
            <b/>
            <sz val="9"/>
            <color indexed="81"/>
            <rFont val="Tahoma"/>
            <family val="2"/>
          </rPr>
          <t>Mario Rolando Benavides:</t>
        </r>
        <r>
          <rPr>
            <sz val="9"/>
            <color indexed="81"/>
            <rFont val="Tahoma"/>
            <family val="2"/>
          </rPr>
          <t xml:space="preserve">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t>
        </r>
      </text>
    </comment>
    <comment ref="S91" authorId="1">
      <text>
        <r>
          <rPr>
            <b/>
            <sz val="9"/>
            <color indexed="81"/>
            <rFont val="Tahoma"/>
            <family val="2"/>
          </rPr>
          <t>Mario Rolando Benavides:</t>
        </r>
        <r>
          <rPr>
            <sz val="9"/>
            <color indexed="81"/>
            <rFont val="Tahoma"/>
            <family val="2"/>
          </rPr>
          <t xml:space="preserve">
Se aprobó Procedimiento 208-DGC-Pr-02 Procedimiento Política y Plan Estratégico de TIC el 24 de octubre de 2014 se incluye actividad 1. En la vigencia 2014 se celebraron 9 contratos de adquisicion de bienes tecnológicos para suplir los requerimientos de todas las Direcciones de la Entidad, para la vigencia del 2015 se incluira anexo al PETIC donde se detalle el requerimiento tecnológico por Dirección</t>
        </r>
      </text>
    </comment>
    <comment ref="S93" authorId="1">
      <text>
        <r>
          <rPr>
            <b/>
            <sz val="9"/>
            <color indexed="81"/>
            <rFont val="Tahoma"/>
            <family val="2"/>
          </rPr>
          <t>Mario Rolando Benavides:</t>
        </r>
        <r>
          <rPr>
            <sz val="9"/>
            <color indexed="81"/>
            <rFont val="Tahoma"/>
            <family val="2"/>
          </rPr>
          <t xml:space="preserve">
Con relación al control de versión de aplicativos, se incluyeron en el procedimiento documentado la actividad correspondiente. Igualmente se generó un formato para llevar el control de cambios de las versiones de los aplicativos . La documentación se encuentra en  revisión para su ajuste y aprobación antes de ser publicada en el SIG</t>
        </r>
      </text>
    </comment>
    <comment ref="S97" authorId="1">
      <text>
        <r>
          <rPr>
            <b/>
            <sz val="9"/>
            <color indexed="81"/>
            <rFont val="Tahoma"/>
            <family val="2"/>
          </rPr>
          <t>Mario Rolando Benavides:</t>
        </r>
        <r>
          <rPr>
            <sz val="9"/>
            <color indexed="81"/>
            <rFont val="Tahoma"/>
            <family val="2"/>
          </rPr>
          <t xml:space="preserve">
Se radicó el Proyecto Diseño e Implementación del Sistema de Información Misional para la CVP ante la Alta Consejería Distrital TIC el 29 de agosto de 2014, radicado Alcaldía Mayor No. 1-2014-41835, radicado CVP 2014EE11711 del 27 de agosto de 2014.</t>
        </r>
      </text>
    </comment>
    <comment ref="S100" authorId="1">
      <text>
        <r>
          <rPr>
            <b/>
            <sz val="9"/>
            <color indexed="81"/>
            <rFont val="Tahoma"/>
            <family val="2"/>
          </rPr>
          <t>Mario Rolando Benavides:</t>
        </r>
        <r>
          <rPr>
            <sz val="9"/>
            <color indexed="81"/>
            <rFont val="Tahoma"/>
            <family val="2"/>
          </rPr>
          <t xml:space="preserve">
Se está actualizando  la Resolución 1355 de 6 de octubre de 2010  para incluir el tema de Gobierno en Línea y se está trabajando en el plan de acción para el 2015. No obstante, se realizó acción de rediseñar, migrar e implementar el nuevo portal web de la entidad incluyendo las características que sugiere la guía 3.0 para implementación de sitios web en el Distrito.</t>
        </r>
      </text>
    </comment>
    <comment ref="S101" authorId="2">
      <text>
        <r>
          <rPr>
            <b/>
            <sz val="9"/>
            <color indexed="81"/>
            <rFont val="Tahoma"/>
            <family val="2"/>
          </rPr>
          <t>Windows User:</t>
        </r>
        <r>
          <rPr>
            <sz val="9"/>
            <color indexed="81"/>
            <rFont val="Tahoma"/>
            <family val="2"/>
          </rPr>
          <t xml:space="preserve">
Diciembre 15 de 2015: Se está actualizando  la Resolución 1355 de 6 de octubre de 2010  para incluir el tema de Gobierno en Línea y se está trabajando en el plan de acción para el 2015. No obstante, se realizó acción de rediseñar, migrar e implementar el nuevo portal web de la entidad incluyendo las características que sugiere la guía 3.0 para implementación de sitios web en el Distrito.</t>
        </r>
      </text>
    </comment>
    <comment ref="S102" authorId="1">
      <text>
        <r>
          <rPr>
            <b/>
            <sz val="9"/>
            <color indexed="81"/>
            <rFont val="Tahoma"/>
            <family val="2"/>
          </rPr>
          <t>Mario Rolando Benavides:</t>
        </r>
        <r>
          <rPr>
            <sz val="9"/>
            <color indexed="81"/>
            <rFont val="Tahoma"/>
            <family val="2"/>
          </rPr>
          <t xml:space="preserve">
Con relación a los trámites internos para su realización mediante formatos electrónicos se avanzó en: 1. Se avanzó en la implementación del servicio de consulta y descarga  web a través de la intranet institucional, para los recibos de pago de nómina de los servidores 2. Se realizó el proceso de contratación para la adquisición de 6 pantallas digitales que sirven como medio de comunicación interno  y externo con el servicio  de cartelera electrónica.  Con lo anterior, se eliminará  la impresión de boletines informativos con destino a servidores 3. Se avanzó en la digitalización de documentos para consulta  de archivo e historias laborales 4. Se está realizando la implementación de la herramienta para publicar formularios de actualización de datos en el nuevo  portal web y avances en la consulta a las  áreas de los datos que debe actualizarse por parte de los beneficiarios de la entidad   No se puede determinar en el indicador un avance porque estos temas quedaron al 100% hasta el 2015.</t>
        </r>
      </text>
    </comment>
    <comment ref="S103" authorId="1">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104" authorId="2">
      <text>
        <r>
          <rPr>
            <b/>
            <sz val="9"/>
            <color indexed="81"/>
            <rFont val="Tahoma"/>
            <family val="2"/>
          </rPr>
          <t>Windows User:</t>
        </r>
        <r>
          <rPr>
            <sz val="9"/>
            <color indexed="81"/>
            <rFont val="Tahoma"/>
            <family val="2"/>
          </rPr>
          <t xml:space="preserve">
 Existe el borrador denominado "Políticas de Seguridad de la información".  Se están efectuando las reuniones entre los profesionales del área de sistemas y la oficina asesora de planeación para efectuar la validación del documento.</t>
        </r>
      </text>
    </comment>
    <comment ref="S105" authorId="1">
      <text>
        <r>
          <rPr>
            <b/>
            <sz val="9"/>
            <color indexed="81"/>
            <rFont val="Tahoma"/>
            <family val="2"/>
          </rPr>
          <t>Mario Rolando Benavides:</t>
        </r>
        <r>
          <rPr>
            <sz val="9"/>
            <color indexed="81"/>
            <rFont val="Tahoma"/>
            <family val="2"/>
          </rPr>
          <t xml:space="preserve">
Se firmo el contrato 384 el 2 de octubre de 2014 por cuatro meses, está pendiente generar el acta de inicio y disponerlo para la atención. Se realizó visita con técnico al inmueble, se tiene informe respectivo</t>
        </r>
      </text>
    </comment>
    <comment ref="S107" authorId="1">
      <text>
        <r>
          <rPr>
            <b/>
            <sz val="9"/>
            <color indexed="81"/>
            <rFont val="Tahoma"/>
            <family val="2"/>
          </rPr>
          <t>Mario Rolando Benavides:</t>
        </r>
        <r>
          <rPr>
            <sz val="9"/>
            <color indexed="81"/>
            <rFont val="Tahoma"/>
            <family val="2"/>
          </rPr>
          <t xml:space="preserve">
Diciembre 31de 2015: Existe el borrador denominado "Políticas de Seguridad de la información".  Se están efectuando las reuniones entre los profesionales del área de sistemas y la oficina asesora de planeación para efectuar la validación del documento.</t>
        </r>
      </text>
    </comment>
    <comment ref="S110" authorId="1">
      <text>
        <r>
          <rPr>
            <b/>
            <sz val="9"/>
            <color indexed="81"/>
            <rFont val="Tahoma"/>
            <family val="2"/>
          </rPr>
          <t>Mario Rolando Benavides:</t>
        </r>
        <r>
          <rPr>
            <sz val="9"/>
            <color indexed="81"/>
            <rFont val="Tahoma"/>
            <family val="2"/>
          </rPr>
          <t xml:space="preserve">
Se  va a instalar el programa gratuito GLPI  que permite controlar el inventario y los soportes, el soporte incluye la evaluación de satisfacción del servicio prestado.</t>
        </r>
      </text>
    </comment>
    <comment ref="K221" authorId="0">
      <text>
        <r>
          <rPr>
            <b/>
            <sz val="9"/>
            <color indexed="81"/>
            <rFont val="Tahoma"/>
            <family val="2"/>
          </rPr>
          <t xml:space="preserve">Revisar por Planeacion
</t>
        </r>
      </text>
    </comment>
    <comment ref="K222" authorId="0">
      <text>
        <r>
          <rPr>
            <sz val="9"/>
            <color indexed="81"/>
            <rFont val="Tahoma"/>
            <family val="2"/>
          </rPr>
          <t xml:space="preserve">Revisar Planeacion
</t>
        </r>
      </text>
    </comment>
  </commentList>
</comments>
</file>

<file path=xl/comments2.xml><?xml version="1.0" encoding="utf-8"?>
<comments xmlns="http://schemas.openxmlformats.org/spreadsheetml/2006/main">
  <authors>
    <author>ANA SOFIA ESTUPIÑAN BALAGUERA</author>
    <author>Mario Rolando Benavides</author>
  </authors>
  <commentList>
    <comment ref="S6" authorId="0">
      <text>
        <r>
          <rPr>
            <b/>
            <sz val="9"/>
            <color indexed="81"/>
            <rFont val="Tahoma"/>
            <family val="2"/>
          </rPr>
          <t>ANA SOFIA ESTUPIÑAN BALAGUERA:</t>
        </r>
        <r>
          <rPr>
            <sz val="9"/>
            <color indexed="81"/>
            <rFont val="Tahoma"/>
            <family val="2"/>
          </rPr>
          <t xml:space="preserve">
</t>
        </r>
      </text>
    </comment>
    <comment ref="S36" authorId="1">
      <text>
        <r>
          <rPr>
            <b/>
            <sz val="9"/>
            <color indexed="81"/>
            <rFont val="Tahoma"/>
            <family val="2"/>
          </rPr>
          <t>Mario Rolando Benavides:</t>
        </r>
        <r>
          <rPr>
            <sz val="9"/>
            <color indexed="81"/>
            <rFont val="Tahoma"/>
            <family val="2"/>
          </rPr>
          <t xml:space="preserve">
Se tiene borrador denominado "Políticas de Seguridad de la información". Se están efectuando las reuniones entre los profesionales del área de sistemas y la oficina asesora de planeación para efectuar la validación del documento. Dentro de este documento se contempla el desarrollo de una metodología para realizar la medición por muestreo.</t>
        </r>
      </text>
    </comment>
    <comment ref="K105" authorId="0">
      <text>
        <r>
          <rPr>
            <b/>
            <sz val="9"/>
            <color indexed="81"/>
            <rFont val="Tahoma"/>
            <family val="2"/>
          </rPr>
          <t xml:space="preserve">Revisar por Planeacion
</t>
        </r>
      </text>
    </comment>
    <comment ref="K106" authorId="0">
      <text>
        <r>
          <rPr>
            <sz val="9"/>
            <color indexed="81"/>
            <rFont val="Tahoma"/>
            <family val="2"/>
          </rPr>
          <t xml:space="preserve">Revisar Planeacion
</t>
        </r>
      </text>
    </comment>
  </commentList>
</comments>
</file>

<file path=xl/sharedStrings.xml><?xml version="1.0" encoding="utf-8"?>
<sst xmlns="http://schemas.openxmlformats.org/spreadsheetml/2006/main" count="5676" uniqueCount="1488">
  <si>
    <t xml:space="preserve">ORIGEN </t>
  </si>
  <si>
    <t xml:space="preserve">CAPÍTULO </t>
  </si>
  <si>
    <t xml:space="preserve">MOTIVO DEL HALLAZGO </t>
  </si>
  <si>
    <t xml:space="preserve">ACCIÓN </t>
  </si>
  <si>
    <t xml:space="preserve">FECHA DE INICIO </t>
  </si>
  <si>
    <t xml:space="preserve">FECHA DE TERMINACIÓN </t>
  </si>
  <si>
    <t xml:space="preserve">ANÁLISIS SEGUIMIENTO ENTIDAD </t>
  </si>
  <si>
    <t>FILA_1</t>
  </si>
  <si>
    <t>1 0</t>
  </si>
  <si>
    <t>1 A. Abierta</t>
  </si>
  <si>
    <t>Auditoria Gubernamental con Enfoque Integral Modalidad regular ciclo I PAD 2010.</t>
  </si>
  <si>
    <t>"Bienes en Poder de Terceros: La CVP presenta bienes inmuebles en poder de terceros ubicados en la Ciudad de Bogotá, como se observa en el siguiente cuadro: CUADRO 18 INMUEBLES DE PROPIEDAD DE LA CAJA EN PODER DE TERCEROS.   Los 12 predios compuestos por (terreno y construcción), según escritura pública son propiedad de la CVP, y registrados en libros por $8.562.1 millones, debidamente actualizados en su avalúo a 31 de diciembre de 2009; sin embargo, desde el año 1942 fueron entregados unos a particulares y otros  a entidades públicas del orden distrital y nacional, sin que medie un contrato de arrendamiento o de comodato. Se conoció que la Administración ha establecido plazos perentorios en algunos casos para que sea el Comité de Conciliaciones quien determine las acciones a seguir, en otros, están pendientes de la consecución de información o de directrices por parte de entidades del Distrito. De lo anterior, se concluye que estos bienes en estas condiciones no contribuyen al objeto social ni a la razón de ser de la entidad, y más aún cuando los terceros han construido en estos predios.  No obstante, estas situaciones podrían afectar el patrimonio institucional en el evento que las conciliaciones y las gestiones administrativas y jurídicas no sean favorables para la entidad, en lo dispuesto en el artículo 2 literal a) y c) de la Ley 87 de 1993."  De acuerdo con el seguimiento, el equipo auditor determino  que la ejecución de este  ha sido parcial y solicita incorporarlo, replanteado así: "Las acciones realizadas aun no se ha efectuado la formalización de los actos administrativos pertinentes para los predios en poder de terceros, a pesar de que la CVP adelantó acciones administrativas en el 2010".</t>
  </si>
  <si>
    <t>Ha sido imposible la suscripción del comodato y/o acuerdos de los 12 predios compuestos por (terreno y construcción), que según escritura pública son propiedad de la CVP,</t>
  </si>
  <si>
    <t>Auditoria Gubernamental con Enfoque Integral Modalidad Regular Ciclo I PAD 2011</t>
  </si>
  <si>
    <t>Está cuenta registró un saldo de $65 millones a diciembre de 2010 que obedecen a los embargos practicados a las cuentas bancarias ordenadas por los juzgados civiles municipales en virtud a los procesos en que se ha sancionado a la CVP, y en los que se observa lo siguiente:  1. Por el proceso 06-1273 fue aplicado dos (2) veces $4.4 millones en la cuenta bancaria del Banco Occidente, y en el Banco de Colombia en la cuenta 034-01128370 por el mismo valor; consultado el expediente y los documentos en Tesorería, solo reposa la consignación del Banco de Occidente, por lo que no se tiene certeza si el Banco de Colombia en realidad aplicó el valor. 2. Por el proceso 2005-01271 se aplicó $9 millones a la cuenta del Banco de Occidente, igualmente, presenta un descuento en el Banco del Colombia cuenta 034-011283-70 por el mismo valor. 3. En igual situación el proceso 07-2008 en que se aplicó en 4 bancos $1 millón como son Occidente, Bogotá, Davivienda y el Banco de Colombia cuenta 034-011283-70, y en el cual no se estableció el descuento efectuado en la sentencia. 4. El proceso 07-1243 existe el registro de dos (2) cuentas bancarias cada una por $2.3 millones, correspondientes a los Bancos Occidente y Davivienda, se encuentra descontado doblemente. Por lo descrito en los párrafos anteriores, la cuenta de depósitos entregados se encuentra sobrevalorada por procesos de embargos judiciales en las partidas donde se descontó $4.4 millones, $9 millones, $1 millón y $2.3 millones doble vez, y subestima la cuenta de bancos por estos mismos valores, es necesario que la CVP confirme estas cifras, a través de los bancos y se conserven en el expediente.</t>
  </si>
  <si>
    <t>La comunicación de los juzgados a todas las entidades bancarias para que aplicaran los  embargos.</t>
  </si>
  <si>
    <t>Ajustes contables</t>
  </si>
  <si>
    <t>Auditoria Gubernamental con enfoque integral - modalidad regular 2012</t>
  </si>
  <si>
    <t>PREDIOS EN ALTO RIESGO NO MITIGABLE. Predios de la localidad de San Cristóbal con el propósito de verificar el cerramiento, vigilancia e identificación de los predios adquiridos por el Distrito, se encontró: 1 Adquisición del inmueble y/o mejoras de la Localidad San Cristóbal ID-2006-4-8383Barrio Amapolas DG. 28ª BIS SUR No.12-58 ES. 2 Adquisición del inmueble y/o mejoras de la Localidad San Cristóbal ID-2010-4-11868 Barrio Montebello CL25 SUR No. 2-63/65. 3 Adquisición del inmueble y/o mejoras de la Localidad San Cristóbal ID-2010-4-11785 Urbanización San Luis CL 24ª SUR No. 4ª-12. 4 Adquisición del inmueble y/o mejoras de la Localidad San Cristóbal ID-2006-4-8664 MALVINAS KR 2 A No.43-01 SUR. 5 Adquisición del inmueble y/o mejoras de la Localidad San Cristóbal ID-2007-4-9332 Barrio Quindío KR 17 ES No.50-27 SUR. 6 Adquisición del inmueble y/o mejoras de la Localidad de Usme ID-2010-5-11599 YOPAL (ANTES PEDREGAL) KR 1C BIS ES70C-10 SUR. 7 Adquisición del inmueble y/o mejoras de la Localidad de Usme ID-2010-5-11646 YOPAL (EL PEDREGAL) DG 70ª SUR No.1C – 54 ES. De la visita a los predios objeto de análisis de Auditoria,  se observo que el FOPAE ha dejado predios sin efectuar el respectivo cerramiento e identificación del predio con el aviso respectivo, por otra parte, en ningún predio se evidencio que estuviera siendo vigilado por parte de la alcaldía local a donde corresponde el predio, quien es la autoridad a la que le corresponde la vigilancia de estos predios, de acuerdo con artículo 5º de la Ley 511 de 2010 y así evitar posibles reocupaciones de lotes en alto riesgo no mitigable y se genere nuevamente un nuevo proceso de reasentamiento con los costos que esto implica para el Distrito. LOCALIDAD BOSA - PREDIOS PARA CONSTRUCCIÓN CVP  Con fecha 28 de marzo se visitaron los predios de propiedad de la Caja de la Vivienda Popular ubicadas en la localidad de Bosa adquiridas a Metrovivienda mediante escrituras 03067 y 3068 del 30 de noviembre de 2011, las cuales como se aprecia en el registro fotográfico se encuentran sin ningún cerramiento, sin vigilancia o letrero que identifique la propiedad del distrito, así como la advertencia de zona de alto riesgo no mitigable de los inmuebles o que disuada a posibles invasores.</t>
  </si>
  <si>
    <t>No se ha logrado el consenso interinstitucional  del Distrito sobre los predios en alto riesgo no mitigable, Ni quien asume la  responsabilidad de este tema.</t>
  </si>
  <si>
    <t>Gestionar con FOPAE - Alcaldías Locales y CVP acciones que permitan establecer un protocolo para reportar predios en alto riesgo entregados por las familias, realizar seguimiento y acciones de custodia según las competencias de cada Entidad. Las acciones proyectadas son: 1. Programar reunión con FOPAE,  Alcaldías Locales y Subsecretaría de Control de Vivienda</t>
  </si>
  <si>
    <t>No. Actividades  implementadas / No. Actividades propuestas</t>
  </si>
  <si>
    <t>Dirección de Reasentamientos</t>
  </si>
  <si>
    <t>N. predios con cerramiento y marcación / No. Predios adquiridos a Metrovivienda</t>
  </si>
  <si>
    <t>Auditoría Gubernamental con Enfoque Integral – Modalidad Regular Vigencia 2012 PAD 2013</t>
  </si>
  <si>
    <t>"El Laudo Arbitral del 29 de septiembre de 2006, ordenó entre otros, declarar que CONSTRUCTORA NORMANDÍA incumplió el contrato de fiducia mercantil y que la misma le adeuda a la CVP, por concepto del 11% de  los beneficios por venta (etapas 1 y 2) , que  está obligada a Pág.ar los impuestos, declaró la terminación del contrato de Fiducia, ordenando a la CONSTRUCTORA NORMANDÍA y la fiduciaria Tequendama la restitución a la CVP de la propiedad y entrega de la totalidad de  predios que no fueron objeto de desarrollo de la Supermanzanas 1 2 y 3 con base en la cláusula DÉCIMA OCTAVA. LIQUIDACIÓN del contrato de fiducia mercantil.  Se encontró proceso ejecutivo # 2007-570 instaurado por la CVP contra la constructora NORMANDÍA S.A, .Este proceso fue instaurado por la CVP a fin de hacer efectivo el punto 5 del resuelve del Laudo arbitral, conforme al cual el tribunal dispuso ” condénese  a la constructora Normandía S.A. a Pág.ar a la CVP la suma de $203’787.798, por concepto del 11% del beneficio adeudado (ventas) y $1.091.529.533 a título de intereses moratorios de conformidad  con lo establecido en la parte motiva...".</t>
  </si>
  <si>
    <t>La Caja de la Vivienda Popular para ser efectivo  el laudo arbitral inició el proceso ejecutivo 2007-570 que condenó a la constructora Normandía a restituir recursos por beneficios del proyecto entre otros. Debido a que la Constructora Normandía se insolventó, no ha sido posible para la CVP hacer efectivo lo ordenado por el Laudo Arbitral.</t>
  </si>
  <si>
    <t>Dirección Jurídica</t>
  </si>
  <si>
    <t>"Se encontró que la Caja de la Vivienda Popular, con escritura Pública No 1408 del 28 de mayo de 1993, suscribe contrato de Fiducia Mercantil con la Fiduciaria Tequendama (hoy SERVITRUST GNB SUDAMERIS), cuyo objeto era que el fiduciario mantenga la propiedad del predio descrito (parque Metropolitano), ejerza las acciones y derechos derivado de tal calidad exclusivamente de la manera y en la oportunidad en que se lo señale el Fideicomitente y/o constructor (…). Posteriormente con aclaración del contrato inicial  con la escritura No. 1996 del 23 de julio de 1993.  Es de señalar, que el valor inicial del predio fue de $844.944.000, ubicado en lote de terreno denominado Parque Metropolitano, conocido anteriormente con el número 2-75 de la calle 18 sur que incluye la carrera 62 N 20-14716 Sur .  Para su desarrollo se establecieron tres etapas, las cuales ninguna se desarrolló en su totalidad. El proyecto se encuentra inconcluso presenta abandono de estructura y materiales de obra sobre las zonas de uso público..."</t>
  </si>
  <si>
    <t>El proyecto no se desarrollo debido al incumplimiento por parte de la Constructora Normandía S.A, así mismo hay un proceso ejecutivo mismo en contra de la fiduciaria que tiene embargados los predios de la Supermanzana 3.</t>
  </si>
  <si>
    <t>"Se encontró que la Caja de la Vivienda Popular con escritura Pública No. 1353 del 11 de agosto de 1993, suscribe contrato de Fiducia Mercantil con la Fiduciaria Tequendama (hoy SERVITRUST GNB SUDAMERIS S.A.), cuyo objeto del contrato consistía en la entrega del dominio y la posesión plena del lote denominado ATAHUALPA II, localizado entre la carrera 113 y la avenida Versalles y la calle 34 y la calle 36 de la ciudad de Bogotá D.C., con un área útil de 46.019.15 metros cuadrados, a título de fiducia mercantil a la sociedad fiduciaria a fin de que ésta mantuviera la propiedad de los mismos, ejerciera las acciones y derechos  (…).En junta de fideicomiso del 18 de noviembre de 1994, se seleccionó como constructor a la firma CONSTRUCCIONAR Y CIA LTDA. El proyecto consistía en 4 etapas (1-2-3-4), cada una compuesta por 230 apartamentos y seis locales comerciales. Se ejecutaron las etapas 2, 3 y 4. Es de señalar, que el contrato culminó en 1999.  El lote de la etapa 1, no se pudo construir debido a que se encontraba afectado por el límite área de influencia del cono de sonido, producido por la operación del Aeropuerto el Dorado, reglamentada por el Decreto 765 de 1999; por el cual se reglamenta el Acuerdo 6 de 1990, mediante la expedición para la zona de influencia del Aeropuerto el Dorado, correspondientes a los polígonos de reglamentación asignados por los Decretos 735, 736 y 737 de 1993.  Es de señalar que en el año 1993, fecha en la cual se adquirió el predio, ya existían las limitantes para construir vivienda, debido a las cercanías del Aeropuerto El dorado, establecidas con anterioridad al año 1993, en el Acuerdo 6 de 1990, lo que demuestra la falta de planeación y control de la entidad..."</t>
  </si>
  <si>
    <t>El lote 1 del  proyecto Atahualpa  no fue objeto  de desarrollo teniendo en cuenta que se encontraba afectada por el límite de área de influencia del cono de sonido, producido por la operación del Aeropuerto el Dorado, reglamentada por el Decreto 765 de 1999.</t>
  </si>
  <si>
    <t>"La Caja de la Vivienda Popular, convocó a un tribunal de arbitramento, en el año 2005, para dirimir diferencias presentadas entre CVP y las Sociedades constructora Normandía S.A.,  inversiones Normandía S.A, y FIDUCIARIA TEQUENDAMA S.A, hoy SERVITRUST GNB SUDAMERIS, relacionadas con el Patrimonio Autónomo Parque Metropolitano, sin embargo, la CVP asumió el pago de los honorarios que le correspondía a las Sociedades antes mencionadas, mediante la orden de pago No.8006 del 3 de Octubre 3 de 2005.  Es de anotar, que SERVITRUST GNB SUDAMERIS, efectuó reintegró a la CVP por la suma de $117.134.320, quedando pendiente del pago de Constructora Normandía S.A. e inversiones Normandía, desde octubre de 2005 a la fecha Agosto de 2013.  Se encontró que en las cuentas por Cobrar del Balance General de la CVP  a 31 de Diciembre de 2012, se presenta a la  constructora Normandía S.A., inversiones Normandía, con una deuda por valor de $146.309.562, incluidos intereses por concepto de pago honorarios por arbitramento incluidos intereses, es decir, $102.952.000, más intereses de $43.357.562.   Es de señalar, que el jefe de la oficina jurídica de la misma entidad, según oficio de septiembre 14 de 2005, dirigido a la Gerente General de la CVP, solicita el pago de los honorarios por arbitramento y afirma: (…) teniendo en cuenta que a cada parte le correspondía el valor de $102.952.000 (…). A la Fecha la CVP, no logró recuperar dicha cifra. En visita administrativa realizada por este Ente de Control el 9 de septiembre de 2013, a la pregunta: ¿Qué acciones jurídicas ha adelantado la entidad al respecto y a la fecha en qué estado se encuentra la demanda o proceso? Respondió: No se ha adelantado ninguna acción por parte de la Caja de la Vivienda Popular.</t>
  </si>
  <si>
    <t>Gestionar la liquidación del Patrimonio autónomo incluyendo el reconocimiento de las sumas establecidas por el laudo arbitral y cuyo recaudo no se logro a través del proceso ejecutivo.</t>
  </si>
  <si>
    <t>"Condición. La CVP incumplió un total de cinco (5) metas en 6 proyectos que se ejecutaron en el marco del Plan de Desarrollo “Bogotá Humana...”</t>
  </si>
  <si>
    <t>Es necesario tener en cuenta que para dar cumplimiento a los procedimientos que materializan cada una de las metas de los proyectos se requiere el cumplimiento de requisitos y de tiempos que sobrepasan las respectivas vigencias y en la mayoría de los casos se requiere la corresponsabilidad de los ciudadanos para el cumplimiento de los requisitos normativos.  (Por ejemplo:  Licencias de construcción o actos de reconocimiento después de radicados los documentos en la Curaduría Urbana,  se requiere como mínimo de 8 meses para su aprobación; en el caso de VURES, después de remitidos por FOPAE y del cumplimiento de los requisitos normativos, se requiere como mínimo 9 meses).  De otro lado, el presupuesto asignado a algunos proyectos no contempló el cumplimiento de la magnitud de meta para la respectiva vigencia.</t>
  </si>
  <si>
    <t>Realizar un seguimiento mensual a la ejecución física y financiera de los proyectos de inversión, realizando la retroalimentación y análisis de los resultados a los Gerentes de los Proyectos de Inversión y a la Dirección General de la Entidad</t>
  </si>
  <si>
    <t>No. de informes de seguimiento y retroalimentación a los proyectos / El total de informes</t>
  </si>
  <si>
    <t>Oficina Asesora de Planeación</t>
  </si>
  <si>
    <t>"Se estableció que la Caja  de Vivienda Popular,  no aplica en forma adecuada la norma que tiene que ver con las primas técnicas,  al reconocer las mismas  con  el 50%  que corresponde  a la prima técnica, incumpliendo los topes máximos fijados por el Acuerdo 005 de 2008, expedido por el Consejo Directivo de la CVP, como se evidenció en los 5 casos que describe el cuadro siguiente, donde se especifica el porcentaje por el título profesional, experiencia y posgrado. Al revisar los soportes que sustentan los porcentajes otorgados, se encontró que en los 5 casos descritos, no se aporta el título de posgrado, o un segundo título universitario o 400 horas de capacitación que justifique el 20% de la columna posgrado, dado por este criterio, como lo exige el Acuerdo 005 de 2008."</t>
  </si>
  <si>
    <t>Interpretación de la norma</t>
  </si>
  <si>
    <t>Solicitud  de concepto sobre la aplicación  de las convalidaciones experiencia por especialización  en el reconocimiento del  factor de prima técnica sobre Especialización.  Tomando este concepto se tomaran las medidas acordes.</t>
  </si>
  <si>
    <t>Subdirección Administrativa</t>
  </si>
  <si>
    <t>"El contrato 573 suscrito el 26 de diciembre de 2012, por valor de $1.737,6 millones cuyo objeto es “Contratar la prestación de servicios integrales de gestión documental incluida la custodia y administración y los servicios de digitalización, diseño de datos y sistematización de imágenes digitalizadas, para la documentación del archivo central y los planos correspondientes a proyectos de la CVP”, se suscribió sin que la CVP obtuviera el visto bueno por parte del Archivo de Bogotá, requisito sine qua non para iniciar el proceso licitatorio correspondiente, como lo establece el artículo 24 del Decreto 514 de 2006, que a la letra dice: “ARTÍCULO 24: Términos de referencia: Todo proceso de contratación cuyo objeto esté referido a las actividades de gestión documental en las entidades de la administración distrital, debe contar con el visto bueno dado por el Archivo de Bogotá de la Secretaría General de la Alcaldía Mayor”.   Esta situación se confirma en el Archivo de Bogotá, cuando el Director del Archivo de Bogotá, mediante oficio 2-2013-6354, radicado en la CVP el 18-02-2013 en el numeral 4 dice:  4. “En este sentido, la Caja de la Vivienda Popular nunca presentó ni ha presentado al Archivo de Bogotá la tabla de retención documental para obtener un concepto de viabilidad técnica. Así pues, el proceso de licitación, no debió realizarse sin tener aprobado dicho instrumento archivístico por parte de la instancia competente...”</t>
  </si>
  <si>
    <t>Al momento de la licitación el archivo de Bogotá informa que no se le solicito autorización para la contratación,</t>
  </si>
  <si>
    <t>Presentar las tablas de retención con los ajustes acordados en las mesas de trabajo para su convalidación</t>
  </si>
  <si>
    <t>"Se estableció que la Caja de la Vivienda Popular, para el mes de noviembre de 2012, respondió un total de 17 solicitudes por fuera del término de 15 días hábiles establecido en el Código Contencioso Administrativo, de las 64 solicitudes recibidas por la entidad..."</t>
  </si>
  <si>
    <t>Falta de recurso Humano en la Entidad</t>
  </si>
  <si>
    <t>Se informara a Control Interno Disciplinario las demoras en las respuesta para lo de su competencia.</t>
  </si>
  <si>
    <t>Informe a Control Interno Disciplinario</t>
  </si>
  <si>
    <t>Mesa de seguimiento de las PQRS.</t>
  </si>
  <si>
    <t>Auditoría Gubernamental con Enfoque Integral – Modalidad Regular Vigencia 2013 PAD 2014</t>
  </si>
  <si>
    <t>Por la suscripción de contratos de prestación de servicios, sin haberse celebrado el Convenio interadministrativo 025 de 2013. El convenio interadministrativo No. 025 de 2013 celebrado entre la CVP y el Fondo de Desarrollo Local de Ciudad Bolívar, fue suscrito el 17 de octubre de 2013 y el acta de inicio se firmó el 5 de noviembre de 2013, el valor total del convenio fue de $18.980.332.478, de los cuales el Fondo de Desarrollo Local de Ciudad Bolívar - FDLCB aportó $17.507.927.335 y la CVP aportó $1.472.405.143, estos recursos estaban representados en recurso humano y apoyo logístico, que se invertirían, en el desarrollo del proyecto de acuerdo al siguiente cuadro de costos1..........</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</si>
  <si>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t>
  </si>
  <si>
    <t>En razón a que los objetos contractuales no apuntan al cumplimiento del convenio interadministrativo 025 como fue estipulado, sino a prestar servicios a la dirección de reasentamiento de la entidad. Adicionalmente, revisada la información entregada por la CVP “Tabla 4: Detalle de personal del 2013 en el Convenio No. 25 de 2013 entre la CVP y el FDL de Ciudad Bolívar”. Se observa que a finales del año 2013 la CVP para dar cumplimiento a la cláusula anteriormente citada, la administración suscribió 13 contratos de prestación de servicios, pero sus objetos contractuales no apuntan al cumplimiento del convenio interadministrativo 025 como fue estipulado, sino a prestar servicios a la Dirección de Reasentamiento de la entidad..........</t>
  </si>
  <si>
    <t>Por diferencias entre lo reportado en la tabla 2, tabla 3 y tabla 4 de las respuestas de la CVP en lo que tiene que ver con el personal contratado por la entidad. Al revisar la información que soporta la administración en los contratos de prestación de servicios suscritos, en la “Tabla 4: Detalle de personal del 2013 en el Convenio No. 25 de 2013 entre la CVP y el FDL de Ciudad Bolívar”, que anteriormente se mencionó, informa que para el año 2013 el valor promedio mensual del personal contratado fue de $51.233.000 y revisada la “Tabla 2: “Valor mensual promedio de la contrapartida del Convenio No. 25 de 2013 firmado entre la CVP y el FDL de Ciudad Bolívar”, el valor es de $57.006.000, se observa inconsistencias entre lo reportado en la tabla 2, con lo reportado en la tabla 4 y  5, la cual fueron mencionadas en el hallazgo anterior, por cuanto el personal contratado mensual promedio de los años 2013 y 2014 no es $57.006.000. Por cuanto, al multiplicar el valor mensual de los contratos suscritos por los meses contratados, más las adiciones y las prórrogas el valor para el año 2013 es de $165.127.900. Observándose inconsistencias en lo reportado por la administración. En el siguiente cuadro se presenta el valor total real de los contratos suscritos en el año 2013........</t>
  </si>
  <si>
    <t>"...se evidencia que la información reportada no es coherente, tiene falencias en las descripciones de las tablas, la administración no tiene clara la información reportada, no coincide la respuestas con los soportes entregados…" (Informe definitivo Pág. 47)</t>
  </si>
  <si>
    <t>Para tener mayor control sobre los recursos de contrapartida, de manera que se pueda determinar los costos o recursos que la CVP asuma en el marco de los compromisos contractuales asumidos con los Fondos de Desarrollo Local, se pretende generar una herramienta que de cuenta de la administración de estos recursos, desde la misma programación inicial hasta la ejecución real. Lo anterior demanda las siguientes acciones:  1. Diseñar formato acorde a las necesidades generales de los convenio y/o contratos que se suscriban, el cual refleje el detalle de los recursos de contrapartida que se asocien a este compromiso.</t>
  </si>
  <si>
    <t>Se suscribieron convenios con los siguientes fondos de desarrollo local, en los meses de noviembre y diciembre 2014: 1. Usaquén 2. Santa Fe 3. San Cristóbal 4. Usme 5. Rafael Uribe Uribe 6. Ciudad Bolívar. Ya se tiene desarrollada la herramienta</t>
  </si>
  <si>
    <t>En la actualidad se están surtiendo el proceso de consolidación de convenios interadministrativos con los fondos de desarrollo local. En este sentido, se está determinando el monto de los recursos que se darán cómo contrapartida de estos convenios, de manera que con ello se identificará las variables de medición que serán insumo para la construcción del formato electrónico con el cual se hará seguimiento a la ejecución de las contrapartidas asumidas por la Caja de Vivienda Popular.  Se están suscribiendo convenios con los siguientes fondos de desarrollo local: 1. Usaquén 2. Santa Fe 3. San Cristóbal 4. Usme 5. Rafael Uribe Uribe 6. Ciudad Bolívar.</t>
  </si>
  <si>
    <t>Por no valorar los riesgos previsibles del Convenio Interadministrativo N° 408, de 28 de octubre de 2013 e incumplimiento de los principios de planeación y economía en la formulación del Convenio: Producto de la verificación de la etapa precontractual del convenio se evidenció: En el numeral 10 del Estudio previo firmado el 23 de octubre de 2013 por el Subsecretario de gestión financiera (E) de la SDHT, “Riesgos Previsibles” (Numeral 4.2.1 del Manual de Contratación de la SDHT), la administración manifiesta, que teniendo en cuenta la naturaleza del contrato, el objeto y el plazo de ejecución del mismo, no se identifican riesgos previsibles que puedan afectar el equilibrio económico, afirmación que no comparte esta Auditoría por considerar que este tipo de convenios debe establecer ante riesgos previsibles de su cumplimiento las acciones a realizar y la forma de mitigarlos indicando cuál de las dos (2) entidades los asumirá. Esta situación se materializó al reducir las 681 viviendas de interés prioritario - VIP pactadas a ejecutar en 148, sin dejar constancia de cómo serán restituidas dichas viviendas y dejando el mismo valor del aporte de la SDHT y la CVP. Por valor de $28.101.465.000.......</t>
  </si>
  <si>
    <t>Por incumplimiento de cláusulas del Convenio Interadministrativo N° 408 del 28 de octubre de 2013: Se observa que mediante reuniones del Comité de Seguimiento, efectuados los días 18 y 28 de noviembre de 2013:  Se modificó el número de viviendas establecidas inicialmente en el citado convenio interadministrativo, quedando un total de 533 VIP, modificando lo inicialmente establecido de 681 VIP, sin indicar la forma en que se compensaran las viviendas faltantes, toda vez que no se incluyen otros proyectos, con lo cual no se da cumplimiento a lo establecido en el parágrafo 1° de la cláusula 1° del Convenio.</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</si>
  <si>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En el informe de auditoria se indica que hay Incumplimiento de las cláusulas de control y seguimiento del convenio</t>
  </si>
  <si>
    <t>Por falta de planeación en la formulación del Convenio N° 408 del 28 de octubre de 2013. Verificados los argumentos que tuvo la CVP para la realización de las modificaciones a las modelaciones iniciales, mediante las convocatorias N°. 19, 20, 21 de 2013 y adenda N° 2 de fecha 28 de noviembre de 2013, disminuyendo el número de predios y Viviendas de Interés Prioritario, se encontraron los siguientes hechos:</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</si>
  <si>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En el informe de auditoría se indica que hay falta de planeación en la formulación del Convenio N° 408 del 28 de octubre de 2013.</t>
  </si>
  <si>
    <t>III. Nuevos convenios suscritos para desarrollo de VIP en predios de propiedad de la CVP</t>
  </si>
  <si>
    <t>Por suscribir el convenio 408 de 2013 sin considerar los valores reales del suelo según avalúos catastrales de 2013 y estimar los predios del DADEP dentro del mismo sin contar con la posesión y titulación de los mismos Producto de confrontar el valor del suelo por el cual se consideró el aporte de la CVP en especie sobre el convenio 408 de 2013 y los avalúos catastrales 2013 de los mismos predios se encontró........</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</si>
  <si>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No coincidencia de valor del suelo considerado en la modelación financiera, con lo establecido en el boletín de nomenclatura como valor catastral</t>
  </si>
  <si>
    <t>Por presentar una mayor ejecución de recursos del convenio 408 de 2013 frente a la cantidad de VIP contratadas…… Tal como se puede observar, mientras se ha contratado la ejecución de 533 VIP que equivalen al 78.27% del total pactado, los recursos comprometidos ascienden al 84.62% del valor aportado al convenio. Es decir que se ha ejecutado un 6.35% adicional de los recursos frente al número de viviendas. Con base en lo anterior se evidencia la transgresión a los establecido en el numeral 1 del Artículo 26 de la Ley 80 de 1993 dentro del cual se establece:</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</si>
  <si>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En el informe de auditoria se expone una mayor ejecución presupuestal del convenio frente a la cantidad de VIP contratadas.</t>
  </si>
  <si>
    <t>Por mala planeación del contrato de obra 453/2011 El contrato inicia el 12 de enero de 2012, presenta dos suspensiones: La Suspensión No. 1 del 01/03/2012, fue ampliada en el tiempo por 10 veces, hasta completar 576 días, iniciando el 14/03/2012 y terminando la suspensión el 22/10/2013. La suspensión No. 2 del 11/04/2014 fue ampliada dos veces, hasta completar 92 días, siendo la fecha de inicio el 11/04/2014 y termino de la suspensión el 13/07/2014. La segunda suspensión no anexa en la carpeta del contrato los motivos de esta. Es decir, el contrato estuvo suspendido aproximadamente 22 meses y 26 días........</t>
  </si>
  <si>
    <t>Falta de una circular que reitere el principio de planeación en la contratación estatal y la implicación de la ejecución presupuestal y el cumplimiento de las metas</t>
  </si>
  <si>
    <t>Elaborar  e implementar una Circular sobre la planeación efectiva de la entidad, en la contratación estatal relacionado de manera directa con la ejecución presupuestal y el cumplimiento de las metas, seguimiento y control en la ejecución de los contratos de obra</t>
  </si>
  <si>
    <t>Por sobrecostos en $23.148.180 el contrato de obra No. 453/2011 En el contrato 453 de noviembre de 2011, se presume un sobrecosto por la siguiente situación: La entidad ha incurrido en mayores costos que se establecen de acuerdo con la motivación de la adición la cual se sustenta en los cambios de precios de los materiales por cambio de año y equipamiento de los tres primeros salones y las obras del nuevo salón de la manzana 64, originados por la suspensión de 22 meses y 26 días, a las que se vio abocado el contrato. El contrato presenta dos modificaciones de las cuales la primera del 14/11/2013, acuerda: “Adicionar el contrato No. 453/2011 por valor de Trescientos veintinueve millones seiscientos cuarenta y siete mil ochocientos noventa y un pesos ($329.647.891) M/CTE “PARÁGRAFO: El cálculo de la adición se estipulo en SMMLV de acuerdo con el inciso 2º parágrafo del artículo 40 de la ley 80/93. SEGUNDO: Prorrogar por tres meses y quince días el plazo de ejecución del contrato 453/2011 es decir hasta el 06 de marzo de 2014”........</t>
  </si>
  <si>
    <t>Por Adición de obra al contrato sin el lleno de los requisitos precontractuales y Recibo de Obras sin el cumplimiento de los requisitos contractuales del contrato 453 de 2011 Teniendo en cuenta que en el contrato en estudio, se incluye o adiciona la construcción del salón de la manzana 64 (etapa 4) por valor de $306.499.710, el cual inicialmente no se contempla en los pliegos de la licitación pública No. CVP-LP006-2011 Salones Bicentenario, y menos aun no se encontraba pactado en el contrato mismo, como se determina en la primera modificación efectuada el 14/11/2013: “CLASE DE MODIFICACIÓN: Adición y Prorroga. “(…) TERCERO: Mediante documento de solicitud de modificación contractual con fecha 14/11/2013 y en virtud que el contrato se encuentra en ejecución y es viable la adición y prorroga del mismo, el Supervisor del contrato, solicita se lleve a cabo la adición del contrato 453 de 2011 por valor de trescientos veintinueve millones seiscientos cuarenta y siete mil ochocientos noventa y un pesos M/CTE (329.647.891) y prorrogar por tres meses (03) y quince días esto teniendo en cuenta que “…la Caja de Vivienda Popular como constructor responsable del proyecto El Bicentenario y de conformidad a la licencia de construcción obtenida por el mismo requiere dar terminación a las obras de dotacionales faltantes como lo son los salones comunales, además es conveniente cumplir con la construcción del Salón de la manzana 64 (Etapa IV), para el cual solo se había contratado la ejecución de la portería (subrayado fuera de texto) y la comunidad en repetidas ocasiones ha solicitado a la entidad la construcción del mismo”</t>
  </si>
  <si>
    <t>Falta de una circular que reitere las responsabilidades de la Interventoría y Supervisión y la diligencia que se debe observar en la ejecución de los contratos.</t>
  </si>
  <si>
    <t>Por la inobservancia a los principios de la Administración Pública y de la Contratación Administrativa en el proceso de selección para la suscripción del Contrato interadministrativo 449 de 2012 El 2 de agosto de 2012, la Caja de Vivienda Popular, suscribió con La Facultad de Ciencias Económicas – Centro de Investigaciones para el Desarrollo – CID de la Universidad Nacional de Colombia, bajo la modalidad de Contrato Interadministrativo el elemento contractual número 449 con el objeto de: “Elaborar los estudios técnicos con el fin de realizar el ajuste institucional y diseño de la planta de personal para el fortalecimiento de la Caja de la Vivienda Popular, los cuales incluyen entre otros aspectos: 1 Fortalecimiento Estratégico, Contextos y Mapa de Procesos 2. Cargas Laborales y Planta de Personal y 3 Manual de Funciones y Requisitos”, por valor de Cuatrocientos veintidós millones de pesos ($422.000.000).</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</si>
  <si>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t>
  </si>
  <si>
    <t>Por inobservancia a los principios consagrados en el artículo 209 de la C.P y de los principios de la Contratación Administrada en el Contrato 075 de 2012. El contrato 075 de 2012, es resultante del proceso de selección CVP-SASI-001 de 2012, que se suscribió el 28 de marzo de 2012, con Conserjes Inmobiliarios Ltda. Nit Numero 80009336 y cuyo objeto corresponde a “… la prestación de servicio integral de aseo, cafetería y servicios generales para las Sedes de la Caja de Vivienda Popular de acuerdo con los requerimientos y características señaladas en los pliegos de condiciones”. Observo la auditoria que en la ficha técnica de los elementos la Caja de Vivienda Popular obvio la descripción detallada y pormenorizada de los elementos de aseo que corresponden a los ítems 10, 11, 15, 20, 35, 37, 38, 39, 44, 46,47 y 51........</t>
  </si>
  <si>
    <t>Falta de una circular que reitere que el diligenciamiento de la Ficha Técnica en los procesos de selección para bienes con características uniformes y de común utilización deberá corresponder a lo establecido en el Decreto 1510 de 2013</t>
  </si>
  <si>
    <t>Por inobservancia en lo señalado en el Art 87 de la Ley 1474 de 2011 en el Proceso Licitatorio No. 02 de 2013. La entidad auditada realizo el proceso Licitatorio 02 de 2013 cuyo objeto se definió así: Entidad requiere contratar por el sistema de precio global fijo, los Estudios Y Diseños y por precios unitarios fijos sin formula de reajuste “LA CONSTRUCCIÓN DE LAS OBRAS DE INTERVENCIÓN FÍSICA A ESCALA BARRIAL, UBICADAS EN LAS LOCALIDADES DE RAFAEL URIBE URIBE, CIUDAD BOLÍVAR, USME, SAN CRISTÓBAL, SANTAFÉ, BOSA Y SUBA EN BOGOTÁ D.C.” de conformidad con las especificaciones establecidas en el pliego de condiciones........</t>
  </si>
  <si>
    <t>Falta de una circular que aclare en relación con el  artículo 87 de la Ley 1474 de 2011, para los procesos de selección o convocatorias, que contengan en su objeto contratar Estudios, Diseños y Obras.</t>
  </si>
  <si>
    <t>Por indebida aplicación de los principios consagrados en el artículo 209 de la C.P y falta de oportunidad en la suscripción del contrato 559 de 2013 Contrato 559: Este contrato es producto de la Invitación Publica de menor Cuantía CVP-IPMC-016-2013, se suscribió el 29 de noviembre de 2013 con Expresos y Servicios Expresar S.A.S., con el objeto de Contratar el servicio de transporte de buses y busetas de acuerdo con los requerimientos de la Caja de la Vivienda Popular.</t>
  </si>
  <si>
    <t>Elaborar  e implementar una Circular sobre la planeación efectiva de la entidad, en la contratación estatal relacionado de manera directa con la ejecución presupuestal y el cumplimiento de las metas</t>
  </si>
  <si>
    <t>Por la inobservancia a los principios de la Administración Pública y de la Contratación Administrativa en ejecución del contrato de interventoría No. 454 de 2011. Producto del concurso de méritos CVP-CM-004-2011, es el contrato de interventora que se suscribió el 14 de diciembre de 2011 con la firma Ortega y Roldan Cia Ltda., identificada con Nit 860090531, con el objeto de realizar la Interventoría técnica, administrativa y financiera para la construcción de los salones comunales del conjunto residencial el bicentenario ubicados en la localidad de bosa en Bogotá D.C. de conformidad con las especificaciones establecidas en el pliego de condiciones del proceso de licitación No. CVP-CM-004-2011 por valor inicial de $66.630.400 y adicionado en la vigencia 2013 en $49.972.800 para un valor total de $116.603.200..........</t>
  </si>
  <si>
    <t>Por omisión al principio de planeación y por no exigir los requisitos de licencias que se encontraban implícitos en la licitación de los contratos 506, 507 y 510 de 2013. En desarrollo de la auditoria regular se verificó que los contratos Nos. 506, 507 y 510 de 2013, se suscribieron bajo los siguientes lineamientos:  Licitación pública CVP-LP-01-2013 Pliego de condiciones Literal: “5.2 OBLIGACIONES ESPECIALES DEL CONTRATISTA. El CONTRATISTA además de las obligaciones establecidas en el ANEXO TÉCNICO, tendrá los siguientes 2 Adelantar los trámites necesarios ante las entidades del distrito capital y las empresas competentes (Secretaria Distrital de Planeación Secretaria Distrital de Movilidad , Secretaria Distrital de Ambiente Instituto distrital de recreación Distrital Departamento de atención y prevención de emergencias Departamento administrativo de la defensoría del Espacio Público Gas Natural, Condensa Empresas públicas de Medellín Bogotá, Capitel, Empresa de telecomunicaciones de Bogotá empresa de acueducto y alcantarillado de Bogotá Jardín Botánico, etc............</t>
  </si>
  <si>
    <t>Por falta de seguimiento al no exigir los requisitos de licencias que se encontraban implícitos en la licitación . En desarrollo de la auditoria regular se verificó los contratos de Interventoría Nos. 519, 526 y 529 de 2013, suscritos para la interventoría de los proyectos de construcción de vías peatonales y escaleras bajo las siguientes características:  El valor del contrato Interventoría 519 por un valor de $101’578.424 siendo estipulado el seguimiento e interventoría.  El valor del contrato Interventoría 526 por un valor de $223’420.000 siendo estipulado el seguimiento e interventoría.  El valor del contrato Interventoría 529 por un valor de $161’510.716 siendo estipulado el seguimiento e interventoría...................</t>
  </si>
  <si>
    <t>Mediante Auditoría Gubernamental con Enfoque Integral – Modalidad Regular Vigencia 2013 PAD 2014 no se evidencia el seguimiento al cumplimiento de  la obligación contractual de contar con las licencias y/o tramites de intervención y/o aprobaciones y/o solicitudes de acompañamiento necesarios para el inicio de la ejecución física de las actividades de obra</t>
  </si>
  <si>
    <t>Correctiva: .-Desagregar  en el cronograma de ejecución del contrato los tramites a realizarse para la consecución de licencias, planes y acompañamientos pertinentes para la ejecución de las obras</t>
  </si>
  <si>
    <t>Dirección de Mejoramiento de Barrios</t>
  </si>
  <si>
    <t>De acuerdo a lo expuesto como material probatorio, del cumplimiento a las labores de seguimiento a los tramites de solicitud y expedición de licencias y/o tramites, en las observaciones al informe de Auditoria de Contraloría 2013 PAD 2014, La DMB reitera y evidencia en auditoria de seguimiento por la OACI la siguiente documentación: 1 Acción . En los cronogramas ETAPA 1 de los contratos 507, 506, 510 de 2013,  "Ajustes a estudios y diseños", se evidencia el registro de la actividad de Tramites, Permisos y Autorizaciones permitiendo realizar el seguimiento y apoyo para su consecución.  Ver Archivo de gestión DMB Para el resultado del indicador se evidencia que los tres contratos de obra 507,506 y 510 de 2013 relacionados con los contratos de interventoría 519,526 y 529 y mecioneados en el hallazgo , cuentan con los tramites y licencias requeridos Se reporta un avance de 100% en la acción propuesta toda vez que se surtieron los tramites requeridos y licencias necesarias para el inicio de las obras.</t>
  </si>
  <si>
    <t>Correctiva: .-Realizar el seguimiento a cada una de los tramites y/o licencias y demás relacionados en el cronograma, mediante el acompañamiento en comités de obra y solicitud en los comités de interventoría</t>
  </si>
  <si>
    <t>De acuerdo a lo expuesto  como material probatorio, del cumplimiento a las labores de seguimiento a los tramites de solicitud y expedición de licencias y/o tramites, en las observaciones al informe de Auditoria de Contraloría 2013 PAD 2014, La DMB reitera y evidencia en auditoria de seguimiento por la OACI la siguiente documentación: 2 Acción:  En los cronogramas ETAPA 1 de los contratos  587, 582, 584 y 589  de 2013,  "Estudios y Diseños", se evidencia el registro de la actividad de Tramites, Permisos y Autorizaciones permitiendo realizar el seguimiento y apoyo para su consecución. Ver Archivo de gestión DMB. Para el resultado del indicador se evidencia que los tres contratos de obra 507,506 y 510 de 2013 relacionados con los contratos de interventoría 519,526 y 529 y mecioneados en el hallazgo , cuentan con los tramites y licencias requeridos.  Se reporta un avance de 100% en la acción propuesta toda vez que se surtieron los tramites requeridos y licencias necesarias para el inicio de las obras</t>
  </si>
  <si>
    <t>Correctiva:  .-Proyectar los incumplimientos requeridos en función de la omisión de actividades programadas para la obtención de los tramites y/o licencias y demás relacionados en el cronograma</t>
  </si>
  <si>
    <t>Por no encontrarse archivados los documentos y soportes en algunas carpetas de los contratos. En los contratos del año 2013, números 587, 582, 584 y 589 entre otros, no se encontraron soportes de los informes presentados por los contratistas, que demuestre el cumplimiento de las obligaciones contractuales pactadas en cada uno de los casos descritos, documentos que siempre deben reposar en las</t>
  </si>
  <si>
    <t>Falta de una circular que reitere el deber de los supervisores de enviar a la Dirección Jurídica copia de los documentos de las carpetas contractuales</t>
  </si>
  <si>
    <t>Por la inobservancia a los principios de la Administración Pública y de la Contratación Administrativa en especial el de transparencia y responsabilidad en la ejecución y seguimiento del contrato interadministrativo 449 de 2012 El 2 de agosto de 2012, la Caja de Vivienda Popular, suscribió con La Facultad de Ciencias Económicas – Centro de Investigaciones para el Desarrollo –CID- de la Universidad Nacional de Colombia, bajo la modalidad de Contrato Interadministrativo el elemento contractual número 449 con el objeto de: “Elaborar los estudios técnicos con el fin de realizar el ajuste institucional y diseño de la planta de personal para el fortalecimiento de la Caja de la Vivienda Popular, los cuales incluyen entre otros aspectos: 1 Fortalecimiento Estratégico, Contextos y Mapa de Procesos 2. Cargas Laborales y Planta de Personal y 3 Manual de Funciones y Requisitos”, por valor de $422.000.000................</t>
  </si>
  <si>
    <t>Falta de un instructivo que contenga lineamientos en el cual desarrolle sobre los contratos interadministrativos los siguientes temas:  , diferencias y características con los convenios de asociación y convenios interadministrativos 2. identificación  y valoración de riesgos. 3 contrapartida y aporte en especie 4. control  a la ejecución y recomendaciones.</t>
  </si>
  <si>
    <t>Por deficiencias en la gestión de TIC´s en la Entidad De conformidad con la Matriz agregada de calificación (Circular 001 de enero 14 de 2014) se efectuó la evaluación de los siete criterios establecidos………………….</t>
  </si>
  <si>
    <t>1. Integridad de la Información:  • En la Entidad no existe un grupo de control responsable de la revisión de las salidas.</t>
  </si>
  <si>
    <t>Expedir una política de auditoria por muestreo de la información  contenida en bases de datos de áreas misionales, para determinar el grado de exactitud de la información y generar planes de acción.  Generar, aprobar e implementar  una política de operación del proceso de administración y gestión de la información.  Definir los puntos de control en lo que compete a procedimientos de  administración de la información de las bases de datos de los procesos misionales.</t>
  </si>
  <si>
    <t>Dirección Gestión Corporativa y CID</t>
  </si>
  <si>
    <t>• No se encuentran documentadas las prácticas y procedimientos relativos a la biblioteca de medios magnéticos.</t>
  </si>
  <si>
    <t>Ajustar, aprobar e implementar el procedimiento de seguridad de la información que incluye la actividad de copias de seguridad.</t>
  </si>
  <si>
    <t>Elaborar   e implementar   el formato para registro de los backups.</t>
  </si>
  <si>
    <t>• Desde la oficina de sistemas no se cambian las claves de acceso.</t>
  </si>
  <si>
    <t>Convocar al Comité del Subsistema de Gestión de Seguridad de la Información (SGSI) para Incluir en las políticas TIC  - Capitulo seguridad,  que incluye la actividad de actualización de contraseñas, para su aprobación.</t>
  </si>
  <si>
    <t>Implementar  el código en los aplicativos para garantizar la actividad de actualización de contraseñas, (incluida en la política TIC)</t>
  </si>
  <si>
    <t>Ajustar, aprobar e implementar el procedimiento de seguridad de la información que incluye la actividad de actualización de contraseñas.</t>
  </si>
  <si>
    <t>• Las copias de respaldo de los programas no se corren periódicamente debido a que lo ejecutan a nivel de requerimientos de usuarios.</t>
  </si>
  <si>
    <t>Incluir en el procedimiento de administración de la información la actividad de gestión de control de versión de aplicativos.</t>
  </si>
  <si>
    <t>Realizar la restauración de copias de acuerdo con lo definido en el procedimiento y registrar en los respectivos formatos.</t>
  </si>
  <si>
    <t>• No existe un adecuado rastro de auditoría dentro de la B.D. para reconstruir cualquier transacción o evento durante un tiempo razonable</t>
  </si>
  <si>
    <t>Convocar al Comité del Subsistema de Gestión de Seguridad de la Información (SGSI) para Incluir en las políticas TIC  - Capitulo seguridad,  que incluye el requerimiento no funcional de inclusión en todos los desarrollos de la entidad un registro de auditoria de transacciones.</t>
  </si>
  <si>
    <t>Implementar  el código en los aplicativos para garantizar la actividad de auditoria (incluida en la política TIC)</t>
  </si>
  <si>
    <t>No. de desarrollos realizados/Aplicativos institucionales</t>
  </si>
  <si>
    <t>• No se tienen establecidos las responsabilidades para monitorear los incidentes de seguridad física.</t>
  </si>
  <si>
    <t>Elaborar, aprobar y socializar un protocolo sobre las actividades que se deben seguir en caso de perdida o daño de bienes, (incluyendo los equipos de computo y conexos). Indicando la responsabilidad de las partes, es decir, funcionario, entidad y empresa de seguridad.</t>
  </si>
  <si>
    <t>2. Disponibilidad de la Información: • No se ha actualizado el plan de continuidad para el control de cambios.</t>
  </si>
  <si>
    <t>Actualizar, aprobar y aplicar el Plan de Continuidad de TI</t>
  </si>
  <si>
    <t>• No se efectuado una evaluación al plan de continuidad de las TIC's, teniendo en cuenta que la gran mayoría de equipos con los que cuenta la entidad, requieren de una evaluación continua y más con los programas y requerimientos adquiridos para dar cumplimiento a sus necesidades y demanda.</t>
  </si>
  <si>
    <t>Ejecutar periódicamente pruebas al Protocolo Plan de Contingencia y generar un registro con las observaciones encontradas en el simulacro.</t>
  </si>
  <si>
    <t>• No se realizan pruebas al plan de continuidad de TI de forma regular.</t>
  </si>
  <si>
    <t>• No existe una estrategia de distribución para asegurar que los planes se distribuyen de manera apropiada, segura y que estén disponibles entre las partes involucradas y autorizadas cuando y donde se requiera.</t>
  </si>
  <si>
    <t>Incluir en el Plan de Continuidad, la distribución de partes involucradas</t>
  </si>
  <si>
    <t>• El personal de operación no es suficientemente entrenado en el uso de nuevos equipos.</t>
  </si>
  <si>
    <t>Realizar sesiones de auto capacitación para administración de los equipos con que cuenta la entidad.  Solicitar en las adquisiciones de infraestructura nueva, transferencia de conocimiento</t>
  </si>
  <si>
    <t>Solicitar en las adquisiciones de infraestructura nueva, transferencia de conocimiento</t>
  </si>
  <si>
    <t>• En la Oficina de sistemas no se determinan los costos de entrenamiento de personal para el manejo de los nuevos equipos, aplicaciones o servicios.</t>
  </si>
  <si>
    <t>Realizar sesiones para administración de los equipos con que cuenta la entidad.  Solicitar en las adquisiciones de infraestructura nueva, transferencia de conocimiento</t>
  </si>
  <si>
    <t>3. Efectividad de la información: • En el Plan estratégico o de largo plazo no evidencia los requerimientos de equipos y servicios</t>
  </si>
  <si>
    <t>Culminar la etapa de revisión y aprobación del procedimiento política y plan estratégico TIC, para que se contemple el levantamiento de requerimientos de equipos y servicios.</t>
  </si>
  <si>
    <t>• En la documentación no existen manuales de usuario.</t>
  </si>
  <si>
    <t>Incluir en el proyecto presentado a Alta Consejería TICS para el desarrollo de el Sistema de Información Misional, el tema de documentación de Manual de Usuarios.</t>
  </si>
  <si>
    <t>• En el control de aplicaciones no se encuentra documentada cada aplicación.</t>
  </si>
  <si>
    <t>Incluir en el procedimiento de gestión y administración de la información la actividad de gestión del versión de aplicativos.</t>
  </si>
  <si>
    <t>• Los lugares donde se ubican los computadores no permanecen aislados en recintos cerrados después del horario normal de trabajo.</t>
  </si>
  <si>
    <t>Expedir una circular de reforzamiento de medidas de seguridad para la entrada y salida de elementos, tanto para la empresa de vigilancia como para los servidores.</t>
  </si>
  <si>
    <t>De acuerdo con el protocolo de seguridad establecido realizar mediciones mensuales sobre perdidas en las instalaciones de la entidad efectivas de equipo y conexos</t>
  </si>
  <si>
    <t>4. Eficiencia de la información: • El plan Estratégico de Tecnología Informática no proporciona evidencias sobre si los requerimientos de equipos y servicios se hicieron basados en las necesidades de la organización.</t>
  </si>
  <si>
    <t>Culminar la etapa de revisión y aprobación del procedimiento política y plan estratégico TIC,  para que se contemple el levantamiento de requerimientos de equipos y servicios.</t>
  </si>
  <si>
    <t>• La información no es utilizada como base de los reportes de progreso.</t>
  </si>
  <si>
    <t>Desarrollar aplicativos para información misional</t>
  </si>
  <si>
    <t>Radicar ante la Alta Consejería TICS proyecto de Sistema de Información Misional</t>
  </si>
  <si>
    <t>• No existe documentación sobre procedimientos para encender y apagar terminales.</t>
  </si>
  <si>
    <t>Incluir dentro de las actividades del PIGA el uso adecuado de la energía, puntualmente sobre el encendido y apagado de terminales</t>
  </si>
  <si>
    <t>5. Legalidad de la Información: • Está en implementación el Plan de Acción de Gobierno en Línea.</t>
  </si>
  <si>
    <t>Citar al comité del Sistema Integrado para aprobar el Plan de Acción de Gobierno en Línea vigencias 2014 y 2015.  Implementación y seguimiento de este plan de acción</t>
  </si>
  <si>
    <t>• El plan de eficiencia administrativa no está integrado con el plan de acción de la Estrategia de Gobierno en línea, no tiene formuladas metas de reducción de papel y no cuenta con indicadores que permitan monitorear el avance de esta política.</t>
  </si>
  <si>
    <t>Incluir en el Plan de Acción de Gobierno en Línea acciones encaminadas al ahorro de papel en procedimientos administrativos internos.</t>
  </si>
  <si>
    <t>Ajuste de trámites internos para que se realicen en formatos electrónicos.</t>
  </si>
  <si>
    <t>• No se ha implementado la inclusión del programa Internet Social: Otorgar subsidios de internet para los estratos 1 y 2 - internet gratis, de acuerdo al Plan Nacional de Desarrollo de Colombia.</t>
  </si>
  <si>
    <t>Incluir en la encuesta de percepción del ciudadano información sobre el uso de herramientas TICS por parte de los beneficiarios de la CVP, como soporte para definir acciones especificas tendientes a facilitar el acceso a servicios por internet.</t>
  </si>
  <si>
    <t>Oficina Asesora de Comunicaciones</t>
  </si>
  <si>
    <t>6. Seguridad y confidencialidad de la información:  • No se desarrolla ni se mantiene un proceso de respuesta a los riesgos identificados para adoptar controles efectivos que los mitiguen.</t>
  </si>
  <si>
    <t>Actualizar y ajustar el Plan de Continuidad de TI</t>
  </si>
  <si>
    <t>• No se ha implementado el plan de seguridad de TI en la organización.</t>
  </si>
  <si>
    <t>Actualizar el Plan de Seguridad de la Información  y presentarlo ante Oficina Asesora de Planeación para revisión y aprobación a SIG.</t>
  </si>
  <si>
    <t>• No existen políticas para la ubicación de terminales que puedan desplegar información confidencial de la entidad.</t>
  </si>
  <si>
    <t>Generar mejores espacios, a través de la apertura de una sede en Ciudad Bolívar</t>
  </si>
  <si>
    <t>• No se han establecido medidas y/o controles de seguridad que cubran y prevengan las causas de riesgo tales como copia ilegal de datos y/o programas.</t>
  </si>
  <si>
    <t>Incorporar en la Política y en el plan  de Seguridad de la Información la restricción de dispositivos móviles o extraíbles de datos.</t>
  </si>
  <si>
    <t>• Los planes de seguridad no son aprobados periódicamente, ni están suficientemente detallados, no existen registros de las pruebas realizadas, la gerencia no toma medidas correctivas de acuerdo con los reportes de las pruebas.</t>
  </si>
  <si>
    <t>Actualizar e implementar el Plan de Seguridad de la Información  y presentarlo ante Oficina Asesora de Planeación para revisión y presentación a SIG.</t>
  </si>
  <si>
    <t>7. Estructura: • El diseño detallado o de programación no tienen definidos los documentos y datos elementales de entrada y salida, usuarios, controles, y seguridad, no contienen diagramas de flujo, preparación de datos.</t>
  </si>
  <si>
    <t>Radicar ante la Alta Consejería TICS proyecto de Sistema de Información Misional, previendo casos de uso.</t>
  </si>
  <si>
    <t>• La gerencia no tiene la suficiente información para aseverar que los costos de operación del sistema están creciendo, decreciendo o permanecen fijos.</t>
  </si>
  <si>
    <t>Ajustar y aprobar el procedimiento política y plan estratégico TIC, para que se contemple el levantamiento de requerimientos.</t>
  </si>
  <si>
    <t>• Los usuarios no participan en la evaluación de los servicios.</t>
  </si>
  <si>
    <t>Implementar métodos de reporte y evaluación de satisfacción de los usuarios con relación a la prestación de servicios TIC</t>
  </si>
  <si>
    <t>Por la falta de oportunidad en la incorporación de riesgos y la aplicación de medidas para prevenirlos. Verificado el mapa de riesgos presentado por la CVP. y los controles implementados por la administración, se encontró que no se ha incorporado el proceso de Desarrollo de Proyectos de Vivienda de Interés Prioritario - VIP, pese a que el proyecto se formuló en el Plan de Desarrollo Bogotá Humana del 12 de junio de 2012, y presenta un alta probabilidad de riesgo por no haber actuado con oportunidad en la implementación de sus procesos y procedimientos, además de presentar una asignación presupuestal elevada de $26.789.202.509, como lo evidencio esta auditoría en el seguimiento a los proyectos de vivienda VIP que se encuentra desarrollando la CVP....</t>
  </si>
  <si>
    <t>El proyecto de Desarrollo de Vivienda de Interés Prioritario no cuenta con un mapa de riesgos específico para este proyecto.  Se evidenció que algunas direcciones no aplicaron correctamente los controles y no reportaron el seguimiento adecuado.  La CVP no ajusto los planes de acción de gestión de las diferentes dependencias acorde a los nuevos lineamientos de la entidad.</t>
  </si>
  <si>
    <t>Documentar y aprobar el mapa de  riesgos del Proyecto Desarrollo de Vivienda de Interés Prioritario - VIP para el último trimestre de esta vigencia.</t>
  </si>
  <si>
    <t>Control Interno - Oficina Asesora de Planeación</t>
  </si>
  <si>
    <t>Para los procesos de Reasentamientos Humanos, Administración de la Información, Financiera - Administración y control de recursos, Dirección Jurídica - Adquisición de bienes y servicios - Administración y Control de Recursos, Comunicaciones, Control Interno - Evaluación de la gestión, se revisará y ajustará los controles existentes con respecto a los nuevos riesgos identificados.</t>
  </si>
  <si>
    <t>Elaboración del plan de acción incluyendo la actividad de seguimiento y evaluación de los mapas de riesgos.</t>
  </si>
  <si>
    <t>Cotejados los mapas de riesgos de las vigencias 2012 y 2013, presentados por la Caja de la Vivienda Popular y los controles implementados por la administración, se encontró riesgos que persisten, como se evidencia en el proceso de "Comunicaciones":  Desactualización de la página web Desactualización de la Intranet Incumplimiento en la Respuesta de solicitud de información a través de Redes Sociales Incumplimiento de los requisitos de Gobierno en Línea</t>
  </si>
  <si>
    <t>Persiste la desactualización del Normograma de la Entidad, el cual no está acorde con las competencias y responsabilidades y funciones asignadas en el Plan de Desarrollo Bogotá Humana.  La página WEB de la entidad correlacionada con los diferentes link en tiempo real, los link de programas, información institucional, se encuentran desactualizados</t>
  </si>
  <si>
    <t>Reformular y aprobar el procedimiento Gobierno en Línea, convertirlo en el procedimiento "Administración y Gestión de Contenidos de Web e Intranet", incluir en el numeral 8 (Descripción del Procedimiento) la actividad del chequeo mensual de la web e intranet a partir de los Mapas de Navegación y Actualización de Contenidos Web e Intranet. Con el fin de cumplir los lineamientos de Gobierno en Línea de mantener la información institucional actualizada, entre ella el Normograma.</t>
  </si>
  <si>
    <t>Dar cumplimiento al plan de mejoramiento suscrito con el Asesor de Control Interno referente a la actualización de la Página web e intranet.</t>
  </si>
  <si>
    <t>Por ausencia de procedimientos para la elaboración, estructuración, viabilización y aprobación de los proyectos de Vivienda de Interés Prioritario. La entidad no ha adoptado un procedimiento para la elaboración, estructuración, viabilización y aprobación de los proyectos de Vivienda de Interés Prioritario VIP y por lo tanto no existe armonía sobre la ruta crítica a seguir, los puntos de control, la identificación de los funcionarios competentes, las responsabilidades y los formatos autorizados. Lo anterior pone en riesgo los recursos invertidos en este tipo de proyectos al no tener los parámetros mínimos de acción lo cual dificulta la toma de decisiones y el normal desarrollo de los procesos de la entidad e impide o limitan el logro de sus objetivos.....</t>
  </si>
  <si>
    <t>La entidad no ha adoptado un procedimiento para la elaboración, estructuración, viabilización y aprobación de los proyectos de Vivienda de Interés Prioritario VIP y por lo tanto no existe armonía sobre la ruta crítica a seguir, los puntos de control, la identificación de los funcionarios competentes, las responsabilidades y los formatos autorizados</t>
  </si>
  <si>
    <t>Elaborar, revisar y aprobar los procedimientos y formatos de: Estructuración de proyectos de vivienda y gestión de suelos.  Valorar la elaboración de los procedimientos de: Identificación de inmuebles para la CVP y Saneamiento urbanístico zonas de cesión</t>
  </si>
  <si>
    <t>Por tener duplicada la cláusula tercera del Convenio 530 de 2013 En el contrato se registra dos veces la cláusula tercera: La primera se identifica como “APORTES” (Página 4 del convenio) y la segunda se identifica como “OBLIGACIONES DE LAS PARTES” (Página 4 del mismo convenio)....</t>
  </si>
  <si>
    <t>Se nombró la Cláusula Cuarta del Convenio, como Cláusula Tercera</t>
  </si>
  <si>
    <t>Acto Administrativo Realizado sobre Acto Administrativo Proyectado</t>
  </si>
  <si>
    <t>Se emitió Acto administrativo el día 15 de Octubre de 2014 en que se enuncia "saneamiento de vicios de procedimientos del convenio 530 de 2013" y en el cual la Dirección Jurídica procede a verificar la situación y encuentra que se trató de un error involuntario por transcripción; el documento reposa dentro de la carpeta del convenio.</t>
  </si>
  <si>
    <t>Por inconsistencias en la información registrada en el Informe de Ejecución Presupuestal PREDIS – Informe de Ejecución Activa a 31/12/2013, en el Rubro Rendimientos por Operaciones Financieras En el Informe de Ejecución presupuestal a 31/12/2013, reportado por la CVP en el Sistema de Presupuesto Distrital – PREDIS, se presenta en el rubro 2-4-3 Rendimientos de Operaciones Financieras (-02 Recursos de Libre Destinación), un valor recaudado de $746.301.650, equivalente al 497.53% respecto al presupuesto definitivo de la vigencia, que era de $150.000.000. Estos recursos de libre destinación son los que ingresan a la Tesorería por los rendimientos financieros, de los recursos provenientes de los convenios Interadministrativos que se firmaron con los Fondos de Desarrollo Local de Ciudad Bolívar, Santa Fe, San Cristóbal, Usme, Rafael Uribe Uribe, SDHT y EAAB-ESP, suscritos por valor total de $69.666.632.819.</t>
  </si>
  <si>
    <t>La Subdirección Financiera afectó en forma errónea el rubro "Rendimientos por operaciones financieras"  acreditándole un total de $410.184.645 que no corresponden a rendimientos financieros sino a transferencias de la Administración Central. Adicionalmente por error en este rubro se registraron los rendimientos financieros obtenidos por los recursos de los aportes de los Fondos de Desarrollo Local , debiendo estos ser contabilizados en una cuenta por Pág.ar.</t>
  </si>
  <si>
    <t>Subdirección Financiera Oficina Asesora de Planeación</t>
  </si>
  <si>
    <t>Por contemplar Saldo total de Pasivos Exigibles que vienen desde el año 2008 y a 31 de diciembre 2013 no se han cancelado A 15 de agosto de 2014, la entidad reporta saldos de pasivos exigibles desde 2008 por $1.748.968.008 como se muestra en el siguiente cuadro.............. En atención a la definición establecida en el Decreto 669 de 2011, correspondiente al rubro de pasivos exigibles: “Son compromisos debidamente perfeccionados que fenecen presupuestalmente por no haber sido cancelados en la vigencia en que se constituyeron como reserva presupuestal, por tanto deben Pegarse con cargo al presupuesto de la vigencia en que se hagan exigibles”. Como se muestra en el cuadro anterior, la administración relaciono los pasivos exigibles a 31 de diciembre de 2013, por valor total de $2.956.334.874 de los cuales todavía se conservan un saldo sin cancelar de $1.921.608.268........</t>
  </si>
  <si>
    <t>En las actas de fenecimiento de las reservas presupuestales se observa que existen saldos que a la fecha no se han reconocido como pasivos exigibles debido a que los requisitos para el pago no se han cumplido en su totalidad</t>
  </si>
  <si>
    <t>Subdirección Financiera</t>
  </si>
  <si>
    <t>El 15 de octubre de 2014 se efectuo capacitacion, dictada por los funcionarios de la Direcciòn Distrital de Tesoreria, donde asistieron 15 servidores publicos de la Entidad.</t>
  </si>
  <si>
    <t>Por Diferencias en la Información suministrada en el Acta de Fenecimiento de la Circular de Cierre Presupuestal No. 27 de los Saldos de Reservas del Periodo 2012 – Se retira la incidencia Disciplinaria. Mediante acta del 31 de diciembre de 2013, la CVP avala con la firma del ordenador del Gasto y el Responsable del Presupuesto, que se da fenecimiento a $302.144.296 de los saldos de reservas de 2012, dando cumplimiento a la circular de cierre presupuestal No. 27. No obstante, verificados los saldos de cada uno de los rubros fenecidos se establece que se presenta una diferencia de $12.735.392, que no fueron incluidos en el acta, como se muestra en el siguiente cuadro........</t>
  </si>
  <si>
    <t>Por error  se entrego al equipo auditor un preliminar del acta de fenecimiento que contenía un error aritmético al no incluir un celda en la formula de la sumatoria en Excel</t>
  </si>
  <si>
    <t>Por falta de planeación, ejecución y resultados del proyecto 3075 en los siguientes aspectos: 1. Falta de Planeación en la programación de la meta para el año 2013 con relación a lo programado para el año 2012. La entidad, para el año 2012 programo reasentar 522 hogares con un presupuesto de $ 14.148.958.228 y en el año 2013 programó reasentar 525 hogares con un presupuesto de $116.916.672.252 se observa que la entidad, programó para el año 2013 un incremento de tan solo el reasentamiento de 3 hogares mas a beneficiar, mientras que al compararlo con el año 2012, para reasentar a 522 hogares, necesitó de $14.148.958.228, evidenciándose falta de planeación, eficacia para programar su meta y de eficiencia en la programación de los recursos, observándose un desequilibro entre lo programado y lo presupuestado................</t>
  </si>
  <si>
    <t>Los motivos descritos por la Contraloría en su informe final es: "...por la falta de previsión y planificación en la formulación y ejecución del proyecto, así, la entidad no contribuye al cumplimiento de las metas previstas; lo que afecta finalmente a un beneficio social. Esto puede obedecer a una deficiente planeación de los recursos frente a la magnitud pretendida, lo cual requiere que sea revisada la totalidad de la programación del Plan de acción de los años 2014 a 2016." (Informe definitivo pp.244)</t>
  </si>
  <si>
    <t>Ajustar la formulación del proyecto de inversión, identificando en magnitud e inversión metas intermedias que a través del seguimiento mensual, den cuenta del avance en la generación de condiciones previas para el logro de la meta PDD, asociada a este proyecto.</t>
  </si>
  <si>
    <t>Por el incumplimiento de la meta 13: “Reasentamiento de 525 hogares localizados en zonas de alto riesgo no mitigable” La CVP programó reasentar 525 hogares en alto riesgo no mitigable, con un presupuesto de $116.916.672.252, pero tan solo informó que reasentó 116 hogares, con un presupuesto ejecutado de $115.693.908.704, quedando sin ejecutarse $1.222.763.548, es decir que la entidad no cumplió la meta propuesta ya que tan sólo ejecuto el 22.10% de la meta física programada................</t>
  </si>
  <si>
    <t>"...no cumplió la meta propuesta ya que tan sólo ejecuto el 22.10% de la meta física programada…" (Informe definitivo Pág. 249)</t>
  </si>
  <si>
    <t>Por atender el pago Sentencias Judiciales por el rubro de Inversión - Proyecto 3075 Al verificar el cumplimiento de la sentencia emitida el 24 de mayo de 2012 por parte del Concejo de Estado en desarrollo del Proceso 1995 – 01418 y una vez verificados los soportes suministrados por la administración, se encontró que el pago del valor de la sentencia por $1.016.518.045 y de los intereses moratorios por $66.949.912 se efectuó con cargo a los recursos del proyecto 3075 “Reasentamiento de hogares localizados en zonas de alto riesgo no mitigable”, que de manera alguna corresponden a este proyecto ni al Plan de Desarrollo en ejecución. Para tal efecto debieron haber constituido y apropiado el rubro presupuestal de “Sentencias y Conciliaciones Judiciales” y evitar desdibujar la gestión fiscal del año 2013 presentando dentro del proyecto 3075 ejecuciones inexistentes..........</t>
  </si>
  <si>
    <t>Falta de lineamientos en la gestión judicial, que indique de manera especial, el debido cuidado en la actualización del SIPROJ el seguimiento de las decisiones del Comité de Conciliación, los mecanismos de control y seguimiento por parte de la Dirección Jurídica para obtener todas las piezas procesales de los apoderados y la respectiva actualización.</t>
  </si>
  <si>
    <t>Realizar e implementar una circular con  lineamientos para la gestión judicial,  en los que se contemple la actualización del sistema SIPROJ, el seguimiento de las decisiones del Comité de Conciliación, los mecanismos de control y seguimiento por parte de la Dirección Jurídica para obtener todas las piezas procesales de los apoderados y la respectiva actualización.</t>
  </si>
  <si>
    <t>Actualizar e implementar   los procedimientos  pertinentes</t>
  </si>
  <si>
    <t>Por mora en las actuaciones a realizar en desarrollo de Acción de Repetición y falencias en el contenido de las actas del Comité de Conciliación: Frente al análisis y ejecución de la Acción de Repetición de los dos Pagos ordenados por el Consejo de Estado dentro de la acción Contractual No. 1995-0141801 se encontraron las siguientes situaciones:  pago de la Indemnización por $1.016.518.045: Mediante orden de pagó 234 del 23 de abril de 2013 se Pago la indemnización correspondiente a la liquidación del contrato por $1.016.518.045. Según acta No. 126 del 22 de octubre de 2013 se reunió el comité de conciliación de la CVP y se llegó a la decisión de: “(…) Por recomendación del abogado externo de la Caja de la Vivienda Popular…el Comité de Conciliación, por unanimidad resuelve iniciar la acción de repetición (…)”...............</t>
  </si>
  <si>
    <t>Por la mora de $66.949.912 por extemporaneidad: Por el reconocimiento y pago de intereses en el pago de la sentencia del 24 de mayo de 2012 del Consejo de Estado dentro de la acción contractual No. 1995-0141801 Mediante el Artículo primero de la Resolución No. 3183 de diciembre 30 de 2013 “Por la cual se adiciona la Resolución No. 084 del 22 de marzo de 2013”, el Director General (E) de la Caja de la Vivienda Popular, resolvió.......</t>
  </si>
  <si>
    <t>Por el incumplimiento del Decreto 255 de 2013, en su artículo 5º.- Reubicación. El artículo 5 – Reubicación del Decreto 255 de 2013 expresa: “(…) traslado definitivo de una familia a una vivienda de reposición, por encontrarse en una zona de alto riesgo no mitigable por procesos de remoción en masa; o en condición de riesgo por inundación, desbordamiento, crecientes súbitas o avenidas torrenciales. En el PARÁGRAFO.- La Caja de la Vivienda Popular realizará el acompañamiento integral a las familias hasta que accedan a una solución de vivienda definitiva.”................</t>
  </si>
  <si>
    <t>"...no realizó el acompañamiento integral a la familia hasta que accedan a una solución de vivienda definitiva, como tampoco ha realizado controles respectivos, para verificar que se cumplan con el contrato realizados para el pago del arrendamiento…"</t>
  </si>
  <si>
    <t>Con el propósito de lograr un mejor control en los resultados que se pretenden alcanzar con el acompañamiento social, técnico y jurídico, para el proceso de relocalización transitoria, se busca realizar ajuste al procedimiento vigente "208-REAS-Pr-02 RELOCALIZACIÓN TRANSITORIA", en términos de revisar puntos de control e instrumentos que documentan el procedimiento. (31-12-2014) Esta acción se complementa con la construcción de un cronograma para realizar visitas domiciliarias, así como ajustar el modelo de operación para garantizar su cumplimiento y realizar un seguimiento mensual. Lo anterior implica: 1. Ajustar y formalizar el procedimiento de relocalización vigente</t>
  </si>
  <si>
    <t>Dado que el cronograma construido de forma preliminar se había proyectado a Diciembre de 2014, se iniciará la programación de uno nuevo para ser ejectudado durante la vigencia 2015.</t>
  </si>
  <si>
    <t>Por Incumplimiento del Procedimiento “Relocalización Transitoria Código 208 - RES- Pr-02 ". Como lo estipula el Decreto 255 de 2013. Revisadas las carpetas del cuadro anterior se observó: No se encontró el registro de la viabilidad técnica de cada uno de los inmuebles, expedida por la Oficina de Planeación, como lo estipula el procedimiento "Relocalización Transitoria" Código 208 - RES- Pr-02 vigente desde el 28 de febrero de 2011. 2. En el numeral y/o actividad 2.3 del procedimiento se estipula expedir certificado de disponibilidad presupuestal cuyo responsable es el Subdirector Financiero y remite a Dirección de Reasentamiento - Encargado relocalización transitorio, cuyo registro es el CDP, no se encontró dichos CDP en las carpetas revisadas......</t>
  </si>
  <si>
    <t>"..No se encontró el registro de la viabilidad técnica..no se encontró dichos CDP en las carpetas revisadas...no se encontró dichas resoluciones"   "...se traduce en una gestión ineficaz e ineficiente, por parte de la administración, por cuanto se dispone del presupuesto, pero no se da cumplimiento a lo programado..." (Informe definitivo Pág. 272)</t>
  </si>
  <si>
    <t>Con el fin de generar control documental y dar claridad a la documentación que debe reposar en cada expediente se pretende adelantar las siguientes acciones:  1. Construir una lista de chequeo que permita el control de documentos conforme a lo establecido por el procedimiento, indicando donde reposa el documento.  Lo anterior deberá estar articulado con el decreto 19 de 2012 "Por el cual se dictan normas para suprimir o reformar regulaciones, procedimientos y trámites innecesarios existentes en la Administración Pública" (ley antitrámites), al igual que propenden por dar cumplimiento de la directiva presidencial 004 de 2012, la circular externa 005 de 2012 de la presidencia y la circular 43 de 2013 de la Secretaría Distrital sobre "Cero Papel"</t>
  </si>
  <si>
    <t>Por inconsistencias entre la información y la base de datos entregadas por la administración de Sistema Único de Registro de Reasentamiento. De conformidad con el Artículo 13 del Decreto 94 de Abril 4 de 2003 “Por el cual se adopta y reglamenta el VALOR ÚNICO DE RECONOCIMIENTO (VUR)”, se estableció: “ARTICULO 13°.- La Caja de Vivienda Popular -CVP- formulará, en un plazo no mayor a treinta días, contados a partir de la vigencia de este decreto, un Manual de Normas y Procedimientos, que reglamentará lo referente a la adjudicación, asignación y entrega del valor Único de Reconocimiento (VUR) de que trata este Decreto.”...............</t>
  </si>
  <si>
    <t>"...se evidencia que la información que reportó la administración no es completa, actualizada, confiable, clara, tiene falencias, no tiene todos los campos que se requieren…</t>
  </si>
  <si>
    <t>Las acciones de articulación con el IDIGER, para generar reportes desde el SURR, dependen del grado de implementación de dicho sistema, por tanto se espera continuar desarrollando el plan de acción establecido conjuntamente con esta entidad, por tanto la acción es:  1. Desarrollar el plan de acción establecido con el IDIGER</t>
  </si>
  <si>
    <t>Por falta de planeación al incumplir las metas del proyecto 208. Para el Proyecto 208 “Mejoramiento Integral de Barrios” en la Meta No. 12 “Realizar 24 Procesos de mejoramiento integral de barrios” y la Meta 13 “Intervenir integralmente 100 porciento el sector de Chiguaza”, se efectuó un cumplimiento del 0% en la magnitud de las mismas, toda vez que los productos programados no se habían recibido al corte de esta vigencia. Situación que se ve incursa en el incumplimiento de la obligación y deber de los servidores públicos conforme a lo contemplado en la Ley 734 del 2002 en su artículo 34, numeral 3, “Formular, decidir oportunamente o ejecutar los planes de desarrollo y los presupuestos, y cumplir las leyes y normas que regulan el manejo de los recursos económicos públicos, o afectos al servicio público” (Subrayado es nuestro). Adicionalmente, la CVP desconoce lo normado en el artículo 3º de la Ley 152 de 1994, por la cual se establece la Ley Orgánica del Plan de Desarrollo, en los literales f) Continuidad, k) Eficiencia y l) Viabilidad.................</t>
  </si>
  <si>
    <t>Mediante Auditoría Gubernamental con Enfoque Integral – Modalidad Regular Vigencia 2013 PAD 2014 se evidencia el no cumplimiento a la meta 2013 de 1 proceso en API's y 100% Intervención Chiguaza, de acuerdo a la programación de metas PPD, de lo cual la Supervisión manifestó en documento aclaratorio al informe preliminar, que la imposibilidad de dar cumplimiento a la programación de metas se soporta en que la asignación presupuestal y los respectivos giros, se dio en el segundo semestre de 2013 a través del convenio interadministrativo 303/2013 celebrado con la SDHT, cuya fecha de inicio del convenio fue el 27 de junio de 2013 con la cual se da inicio a la fortalecimiento del Recurso Humano que permitiera continuar con la estructuración de los procesos de contratación y posterior perfeccionamiento e inicio de los contratos de obra e interventoría para la consecución de las metas proyectadas.</t>
  </si>
  <si>
    <t>Correctiva: .-Reprogramar cronograma de actividades en relación a la ejecución de los procesos, que permitan el cumplimiento de la meta rezagada y de vigencia  a 2014 y la posterior reprogramación de la meta , previendo las condiciones financieras y técnicas que se presenten en el desarrollo de los procesos de previabilización y/o ejecución de los procesos.</t>
  </si>
  <si>
    <t>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t>
  </si>
  <si>
    <t>Por el Incumplimiento reiterativo de la meta del proyecto 7328 “Mejoramiento de vivienda en sus condiciones físicas” Del seguimiento al plan de mejoramiento, al hallazgo 1.5.1.1 de la Auditoría Gubernamental con Enfoque Integral Modalidad Regular Vigencia 2012 PAD 2013, se observa que aunque la administración cumplió la acción correctiva, la meta del proyecto no se cumplió, por cuanto para el año 2013 la CVP programó realizar el mejoramiento de 700 viviendas en condiciones físicas, y solamente se alcanzó el mejoramiento de tan sólo 28 viviendas según lo reportado en el plan de acción componente de inversión vigencia 2013. Equivalente al 3.57%. Para el año 2013 de las 700 viviendas programadas para el mejoramiento, quedaron 672 obras sin realizar, para el año 2014 se programaron 867 viviendas para mejoramiento, para un total de 1.539 viviendas, en los dos años, y de acuerdo con la visita realizada a la Dirección de Mejoramiento de Vivienda, las obras terminadas a 21 de agosto de 2014 son 160 obras11, lo que quiere decir que la entidad tiene un rezago de 1.379 viviendas sin ser terminadas, faltando 4 meses para terminar la vigencia. Es decir, que la CVP, no cumplió con la población que se proyectó beneficiar en el año 2013 y tampoco va poder cumplir la meta programada para el año 2014..................</t>
  </si>
  <si>
    <t>* Inconvenientes presentados con la asignación de subsidios al entregar los recursos directamente al hogar beneficiario sin establecer los controles suficientes para la ejecución de la obra.   * Cambios normativos que se presentaron en cuanto al reglamento operativo para el otorgamiento del subsidio Distrital de Vivienda en Especie los cuales se formalizaron hasta el mes de abril de 2013 con la expedición de la Resolución 176 y en diciembre la Resolución 1168.  * Tiempo utilizado para la formulación del nuevo plan de acción de transición acorde a la nueva normativa.   *  Incumplimiento por parte de los hogares sobre los requisitos que establece el Reglamento Operativo para acceder al Subsidio Distrital de Vivienda en Especie.   * Falta de corresponsabilidad y diligencia de las familias para entregar la documentación completa que permita su presentación ante la entidad otorgante del subsidio.   • Demoras en el suministro de los documentos para solicitud de los anticipos por parte de los oferentes.  • Los oferentes no han cumplido con los plazos establecidos en la programación de obra para terminar con los respectivos grupos en los cuales se dividieron los techos de los proyectos.   * Incumplimiento de los cronogramas propuestos por los oferentes inicialmente.</t>
  </si>
  <si>
    <t>Dirección de Mejoramiento de Vivienda</t>
  </si>
  <si>
    <t>Por Incumplimiento de la Meta 1: “Desarrollar proyectos para 232 Viviendas de interés prioritario”, que para la vigencia 2013. Para el avance físico de la meta N° 1, se programó ejecutar 232 Viviendas de Interés Prioritario de las cuales no se desarrolló ninguna. Lo cual se traduce en una gestión ineficiente, por cuanto se dispone del presupuesto, pero no se da cumplimiento a lo programado físicamente, como se observa en la evaluación hecha por la Contraloría a los proyectos de VIP que está desarrollando la Caja de la Vivienda Popular..................</t>
  </si>
  <si>
    <t>Los hechos descritos se originaron por la falta de previsión y planificación en la formulación y ejecución de los proyectos de vivienda que viene ejecutando la CVP, así como factores externos que toman más tiempo de lo previsto en desarrollo de las funciones de la entidad que no contribuyeron al cumplimiento de las metas previstas.</t>
  </si>
  <si>
    <t>Replantear en el plan de acción  las metas asignadas, teniendo en consideración las dificultades presentadas para el cumplimiento de las mismas 1. Gestionar con las entidades nacionales y distritales la consecución de suelo viable para la construcción de las VIP,  a través de reuniones concertadas, oficios y demás canales.</t>
  </si>
  <si>
    <t>Dirección de Urbanizaciones y Titulación</t>
  </si>
  <si>
    <t>3. En lo relacionado  con la supervisión de  la ejecución de los proyectos contratados, se reporta que para los referidos proyectos se contrato las respectivas interventorias, de igual forma, la Caja de la Vivienda Popular ha realizado la supervisión a dichas interventorias, en aras de cumplir con los cronogramas planetados.  Debido a la suspensión de la MEPOT la cual  afecto los tiempos establecidos para el desarrollo de la VIP, sin embargo se continua con la meta de culminar la ejecución de obras en el año 2015. Es importante señalar, que debido al retraso presentado, se prorrogaron los contratos con el fin de contar con el tiempo requerido para la ejecucón de la obras, en ese orden, se procedio con el ajuste de los cronorgrama indicados, en los cuales se señaló que la totalidad de las obras se culminaran en la actual vigencia.</t>
  </si>
  <si>
    <t>Por la no presentación de los soportes de los productos contratados.  Verificados los contratos ejecutados con recursos del proyecto No. 3075, se encontró que los contratos Nos. 065, 136, 274, 362 y 376, presentan soportes de manera incompleta que justifiquen y/o argumenten el cumplimiento las obligaciones contratadas, razón por la cual mediante acta de visita administrativa de fecha 04 de agosto de 2014 se solicita al supervisor de los contratos, presentar los informes con sus respectivos soportes, evidenciándose que en los mismos algunos se presentan incompletos, no corresponden al objeto contratado, formatos e informes sin oficializar de manera informal (sin fecha, asunto y responsable) y no justifican el producto del objeto contratado. Incumpliendo presuntamente lo establecido en los literales a), b), c), d) y e) del artículo 2 de la Ley 87 de 1993.......</t>
  </si>
  <si>
    <t>"...los contratos ejecutados...presentan soportes de manera incompleta que justifiquen y/o argumenten el cumplimiento las obligaciones contratadas...evidenciándose que en los mismos algunos se presentan incompletos, no corresponden al objeto contratado, formatos e informes sin oficializar de manera informal (sin fecha, asunto y responsable) y no justifican el producto del objeto contratado." (Informe definitivo Pág. 288)</t>
  </si>
  <si>
    <t>Las acciones que se adelantarán, buscan garantizar que la información construida, así como las evidencias del trabajo realizado en terreno, que cómo resultados de los contratistas en cumplimiento de sus objetos contractuales, estén disponibles para consulta, construcción de conocimiento y guarden la trazabilidad misma del proceso de reasentamiento. En esta misma orientación, también se pretende mejorar los mecanismos de supervisión en aplicación del manual establecido por la CVP, de modo que también se logre la cabal ejecución de los contratos, en términos de calidad y oportunidad. Estas acciones son:  1. Ajustar el formato de informe actividades "208-SFIN-Ft-38 INFORME ACTIVIDADES CONTRATISTAS DE PRESTACIÓN DE SERVICIOS PERSONALES"(Establecido en Calidad), incluyendo ubicación y tipo de soporte de la actividad.</t>
  </si>
  <si>
    <t>“Por diferencias presentadas en las áreas de los terrenos en la Matriz de Proyectos frente a la sumatoria de los avalúos catastrales 2013” De conformidad con las áreas de los terrenos de los proyectos de vivienda VIP presentadas en la hoja “VIABILIDAD PREDIAL” del archivo “MATRIZ CONTRALORÍA AGOSTO 11 2014 UV (3) AJUSTADO” frente a la sumatoria de las áreas de los predios contenidas en los certificados catastrales y la información registrada en el formato de informe descriptivo predios vivienda nueva, se encontraron las siguientes diferencias.........</t>
  </si>
  <si>
    <t>No se cuenta con procedimiento especifico para la elaboración, estructuración, viabilización y aprobación de los proyectos de vivienda de interés prioritario; este hecho genera deficiencias en el registro de la información técnica del proyecto.</t>
  </si>
  <si>
    <t>Dirección de Urbanizaciones y Titulación - Oficina Asesora de Planeación</t>
  </si>
  <si>
    <t>“Por diferencias presentadas en el Avaluó Catastral del proyecto Candelaria la Nueva”………… En el proyecto de Candelaria la nueva - Etapa II, se encontró que la sumatoria de los avalúos catastrales según la auditoria asciende a $460.656.000 y el valor presentado en la matriz lo registran en $462.544.000 estableciéndose una diferencia negativa de $1.888.000. Esta diferencia se origina porque no verifican adecuadamente los soportes que dan cuenta de los avalúos catastrales de los terrenos y al determinar diferencias no realizan las acciones respectivas para determinar el valor exacto...........................</t>
  </si>
  <si>
    <t>Se indica en el informe de la auditoria que la diferencia se origina porque no verifican adecuadamente los soportes que dan cuenta de los avalúos catastrales de los terrenos y al determinar diferencias no realizan las acciones respectivas para determinar el valor exacto. Sin embargo se reitera la respuesta dada al informe preliminar por cuanto técnicamente la forma para determinar el avalúo de predios las condiciones de Candelaria la Nueva es la indicada en la Resolución No. 70 de 2011 emitida por el IGAC, procedimiento que fue aplicado por la CVP, y no como lo señala el equipo  auditor, es decir con sumatoria de los 59 boletines catastrales.</t>
  </si>
  <si>
    <t>“Por presentar en la matriz el valor de los terrenos de los proyectos de VIP sin considera su avalúo actual” En el campo “VALOR DEL PREDIO PARA LA ESTRUCTURACIÓN DEL PROYECTO” contenido en la hoja “MODELACIÓN FINANCIERA” del archivo “MATRIZ CONTRALORÍA AGOSTO 11 2014 UV (3) AJUSTADO” presentan el costo de los terrenos producto de multiplicar el salario mínimo mensual legal vigente del año 2013 por 8 salarios por la cantidad de viviendas contratadas, situación que no corresponde con los avalúos catastrales del año 2013. Es decir que en la modelación financiera no se debió estimar el valor del suelo toda vez que ya se contaba con un valor cierto que era el que se debía considerar al realizar el estudio de la viabilidad financiera, obteniendo de esta forma datos distantes de la realidad y aprobaciones no soportadas.</t>
  </si>
  <si>
    <t>No coincidencia de valor del suelo considerado en la modelación financiera, con lo establecido en el boletín de nomenclatura como valor catastral</t>
  </si>
  <si>
    <t>“Por la inconsistencia en las áreas de construcción presentadas en las fuentes de Información” Para los proyectos el Porvenir y Reserva la María, se evidenció que la distribución de las áreas modeladas para la construcción de VIP y áreas comunes privadas no corresponde al total de área construida de conformidad con las fuentes de información que se presentan a continuación...............</t>
  </si>
  <si>
    <t>No se cuenta con procedimientos especifico de "Estructuración de Proyectos de Vivienda"</t>
  </si>
  <si>
    <t>Definir e implementar el formato de ficha de modelación urbanística para proyectos de vivienda, dentro del procedimiento de "Estructuración de Proyectos de Vivienda".</t>
  </si>
  <si>
    <t>“Por no efectuar en los estudios de prefactibildad los registros de los responsables y fechas de la elaboración de las viabilidades Financieras” Los “DOCUMENTO DE PREFACTIBILIDAD”, “vivienda nueva, taller viviendas multifamiliares” de los 9 proyectos no cuentan con los nombres y firmas de los responsables de su elaboración y aprobación ni con la fecha de elaboración...............</t>
  </si>
  <si>
    <t>No se cuenta con procedimientos especifico para la elaboración, estructuración, viabilización y aprobación de los proyectos de vivienda de interés prioritario VIP.</t>
  </si>
  <si>
    <t>“Por no considerar la viabilidad financiera realizada por la CVP al momento de efectuar la convocatoria pública y suscribir el contrato con un número de VIP inferior al viabilizado para los Proyectos Portales de Arborizadora y la Casona”.................... De conformidad la “MATRIZ CONTRALORÍA AGOSTO 11 2014 UV (3) AJUSTADO”, el proyecto Portales de Arborizadora se viabilizó con un número de (91) VIP y un área de 46.5 m2 por unidad VIP, sobre la base de un área total construida de VIP de (4.231.5 m2), sin embargo se evidenció que en la convocatoria se apartan de este estudio y efectúan la invitación privada para que los interesados oferten entre 80 y 91 unidades de vivienda de interés prioritario sobre la misma área, situación que denota un desfavorecimiento para CVP al convocar a un número inferior de VIP...........</t>
  </si>
  <si>
    <t>Según el informe del equipo auditor el hallazgo se debe a la falta de confiabilidad que le otorgan a la CVP sus propios estudios, lo cual trae como consecuencia que los proyectos de vivienda no cuenten con información confiable. Sin embargo se reitera la respuesta dada al informe preliminar sobre este punto: "Bajo los postulados de la Bogotá Humana, para la CVP prevalece la calidad de las viviendas frente a la cantidad posible de soluciones habitacionales a desarrollar. En el proyecto observado, la modelación se realizó tomando en cuenta el escenario máximo de edificabilidad que arrojó un número de 91 viviendas, al estructurar los términos de referencia de la convocatoria, la entidad determinó como factores de calificación para seleccionar la mejor oferta los criterios de mayor área privada a construir y menor precio por metro cuadrado, con el fin de lograr el mayor bienestar de los beneficiarios de los proyectos, por ello, con el fin de estimular la pluralidad de oferentes, se decidió que para la presentación de ofertas los interesados tuvieran un margen de flexibilidad en la estructuración de sus ofertas"</t>
  </si>
  <si>
    <t>La ficha de modelación financiera sirve como instumento para proyectar costos que sirve de guia para el proyecto, sin embargo los datos allí consignados no son definitivos, por lo tanto a medida que el proyecto avance se requiere  actualización de la información. Teniendo en cuenta esto  se ha formulado el rediseño  del formato  contemplando el control de versiones, es decir, un mecanismo con el cual se pueda hacer seguimiento a los cambios que se presentan en este documento a través del tiempo.</t>
  </si>
  <si>
    <t>Por no considerar dentro de la Modelación Financiera el costo de los predios. En el soporte de la modelación financiera no se contempló el costo del suelo, ni para su valor unitario, ni para el total de las viviendas programadas para los siguientes proyectos:  Arborizadora Mz. 65  Candelaria la nueva  Arborizadora Baja Mz. 54  La Casona..................</t>
  </si>
  <si>
    <t>Por considerar dentro de la Matriz de Proyectos de la Modelación Financiera un costo de los predios que no concuerdan con el soporte Los costos presentados en la matriz por concepto del suelo no concuerdan con el registrado en el componente financiero del estudio de prefactibilidad de los siguientes proyectos........... Tal como se puede observar, los costos unitarios y totales del suelo presentados en matriz para los proyectos: Porvenir calle 55, Bosques de Arborizadora Mz. 102, Reserva la María y Arborizadora Mz. 55 no corresponden a los presentados en el soporte componente financiero del Estudio de prefactibilidad..............</t>
  </si>
  <si>
    <t>Por pactar dentro del objeto contractual de los nueve proyectos VIP el diseño, licenciamiento y construcción de los proyectos VIP Para llevar el diseño, licenciamiento y construcción de los 9 Proyectos de VIP se suscribieron los siguientes contratos:.... Al consultar la cláusula “PRIMERA. OBJETO de estos contratos, se encontró para todos y cada uno de ellos se pactó: “CONTRATISTA SE OBLIGA PARA CON EL CONTRATANTE, A REALIZAR A PRECIO GLOBAL FIJO LOS ESTUDIOS, DISEÑOS ARQUITECTÓNICOS, ESTRUCTURALES Y DE REDES DOMICILIARIAS Y CONSTRUCCIÓN (…)” Así mismo en la cláusula “SEGUNDA. PLAZO PARA LA EJECUCIÓN CONTRACTUAL”, para la Fase 2 y 3 se pactó: “Fase 2: Elaboración de diseños urbanístico, arquitectónico, estructural de redes de servicios públicos domiciliarios y solicitud de licencias y permisos ante Curadurías Urbana. Fase 3: Trámite de Licencias (…)”.....</t>
  </si>
  <si>
    <t>Falta de un Formato que indique la Viabilidad de los procesos de selección o convocatorias que contengan en su objeto contratar Estudios, Diseños y Obras</t>
  </si>
  <si>
    <t>Definir e implementar el formato Viabilidad para los procesos de selección o convocatorias, que contengan en su objeto contratar Estudios, Diseños y Obras dentro del procedimiento de "Estructuración de Proyectos de Vivienda". Este formato debe estar aprobado e incluido dentro SIG</t>
  </si>
  <si>
    <t>Formato de Viabilidad aprobado y implementado.</t>
  </si>
  <si>
    <t>Por retraso en la ejecución de los Contratos Nos CPS-PCVN-3-1-30589 – 034-2013 de agosto 23 de 2013 y CPS-PCVN-3-1-30589 – 032-2013 de agosto 15 de 2013 Se evidenció retraso en la ejecución de los siguientes contratos:  Contratos Nos CPS-PCVN-3-1-30589 – 034-2013 de agosto 23 de 2013 – Proyecto Arborizadora carrera 38 Etapa I Mz. 65, con acta iniciación de octubre 03 de 2013 y plazo de ejecución 12 meses, a la fecha han transcurrido 11 meses sin que se cuente con la licencia de construcción y queda un mes para la entrega del proyecto.  CPS-PCVN-3-1-30589 – 032-2013 de agosto 15 de 2013 – Proyecto Candelaria la nueva Etapa II, con acta iniciación de octubre 3 de 2014 y plazo de ejecución 12 meses, a la fecha han transcurrido 11 meses sin que se cuente con la licencia de construcción y queda un mes para la entrega del proyecto......</t>
  </si>
  <si>
    <t>Los atrasos en la fase de licenciamiento de los contratos se deben a los efectos de la suspensión provisional de la MEPOT.</t>
  </si>
  <si>
    <t>prorroga de los contratos realizadas /sobre prorrogas de 3 contrato proyectadas</t>
  </si>
  <si>
    <t>Urb y Titulación;  2 de oct 2014: se prorrogó el contrato CPS-PCVN-3-130589-034-2013 por 8 meses el término del contrato. EL contrato CPS-PCVN-3-130589-032-2013 se encuentra suspendio desde el 02 de octubre de 2014, por que se encuentra en un proceso por el tramite de la licencia de construcción. Una vez se reactive, se formalizará la prorroga. se solicita ampliar el cumplimiento de esta acción para el 31 de dic 2014.  El contrato CPS-PCVN-3-130589-032-2013 de Candelaria la Nueva. Actualmente se encuentra prorrogado en 8 meses el término del mismo. El contrato 3-1-30589-034-2013 Arbolizadora Cra  38 se prorrogó  en 8 meses el término de ejecución a partir del 2 de Octubre de 2014.</t>
  </si>
  <si>
    <t>Por inobservancia del artículo 209 de la C.P y el 14º de la Ley 1437 de 2011 Como se puede observar un total de 685 derechos de petición 269 fueron respondidos por fuera de los términos establecidos en el Código de Procedimiento Administrativo y de lo Contencioso Administrativo que en el artículo 14 señala: “…Términos para resolver las distintas modalidades de peticiones. Salvo norma legal especial y so pena de sanción disciplinaria, toda petición deberá resolverse dentro de los quince (15) días siguientes a su recepción (…)”.....</t>
  </si>
  <si>
    <t>Inexistencia de capacidad Administrativa para la atención de derechos de petición.</t>
  </si>
  <si>
    <t>Seguimiento mensual.</t>
  </si>
  <si>
    <t>Actas de reunión</t>
  </si>
  <si>
    <t>Auditoría Modalidad Especial Evaluación Proceso de Reasentamientos</t>
  </si>
  <si>
    <t>Por otorgar 2.637 VUR en el periodo junio 12 de 2013 a septiembre 23 de 2014 sin contar con la resolución interna que reglamenta el Decreto 255 de 2013 ni con los procedimientos administrativos actualizados dentro de este marco:</t>
  </si>
  <si>
    <t>En consecuencia se observa que por el periodo comprendido entre junio 12 de 2013 y septiembre 24 de 2014, las 2.637 beneficiarias de VUR se expidieron sin contar con el procedimiento que fije: las actividades a realizar, responsabilidades entre las dependencias, aspectos a tener en cuenta para hacer las aprobaciones, efectuar los pagos, realizar los seguimientos, establecer los registros, fijar los puntos de control, entre otros. Los anteriores hechos evidencian que la administración de la CVP actuó de manera discrecional frente al tema, situación que pone en riesgo la administración de los recursos destinados al VUR y los objetivos establecidos. (p.p. 32 Informe definitivo Auditoría Especial -Contraloría Distrital)</t>
  </si>
  <si>
    <t>Revisar, ajustar y estandarizar el procedimiento de reubicación definitiva , como mejora continúa del proceso</t>
  </si>
  <si>
    <t>Por deficiencias en la aplicación de los criterios de las Tecnologías de la Información y las Comunicaciones - TICs.</t>
  </si>
  <si>
    <t>Falta de control y seguimiento por parte de la administración de la Caja de la Vivienda Popular a sus sistemas de información, lo que puede traer como consecuencia que el procesamiento de sus informes no sea oportuno, eficiente y efectivo, como se evidenció en el desarrollo de la auditoría. (p.p. 44 Informe definitivo Auditoría Especial -Contraloría Distrital)</t>
  </si>
  <si>
    <t>Impulsar ante la Alta Consejería el proyecto del Sistema de Información Misional .</t>
  </si>
  <si>
    <t>Revisar la base de datos existente en la Dirección de Reasentamientos y mejorarla  al Interior de la entidad para contar con información oportuna y segura, en el cual se considerarán las observaciones del ente de control.</t>
  </si>
  <si>
    <t>Por inconsistencia en la información presentada por la CVP:</t>
  </si>
  <si>
    <t>No presentaron argumentos ni soportes por lo cual se reitera este punto para ser incorporado en el Informe Final (p.p. 48 Informe definitivo Auditoría Especial -Contraloría Distrital)  Una vez efectuada la eliminación de los 147 casos citados, se encontró que los 85 predios restantes cuentan con más de un identificador y además o no registran dato de manzana y lote o estos están repetidos, casos que se confirmaron dentro del hallazgo. (p.p. 49 Informe definitivo Auditoría Especial -Contraloría Distrital)</t>
  </si>
  <si>
    <t>Solicitar a IDIGER, en el marco de sus competencias,  la información precisa de la localización del predio recomendado y/o la gorefrenciación del mismo.</t>
  </si>
  <si>
    <t>Revisar los 85 casos y efectuar los ajustes necesarios</t>
  </si>
  <si>
    <t>Por debilidades de información presentadas en la base de datos de las resoluciones VUR:</t>
  </si>
  <si>
    <t>Punto 1: Si bien se evidencia la gestión realizada por la Dirección de Reasentamientos de la CVP para dar cumplimiento a la acción popular, la observación esta formulada en el sentido de que en la base de datos “CONTRATOS 2012 2013 2014” no se relacionaron uno a uno los predios de los 61 beneficiarios de la Resolución No. 2534 del 24 de diciembre de 2013 mediante la cual se efectuó el otorgamiento de cada VUR. (p.p. 50-51 Informe definitivo Auditoría Especial -Contraloría Distrital)</t>
  </si>
  <si>
    <t>Realizar la identificación en la base de datos de los predios y las familias de conformidad  de la sentencia   de la Acción Popular  Expediente No. 11001-33-31-033-2009-00036-00.</t>
  </si>
  <si>
    <t>– Por debilidades de información presentadas en la base de datos de las resoluciones VUR:</t>
  </si>
  <si>
    <t>Punto 2: Aportaron copias de las Resoluciones 367 del 22/08/2013 por $29.475.000 y 735 del 11/06/2014 por $30.800.000 y se comprometieron a efectuar los ajustes de los registros.  (p.p. 51 Informe definitivo Auditoría Especial -Contraloría Distrital)</t>
  </si>
  <si>
    <t>Ajustar la base de datos incluyendo los números de cédulas de las Resoluciones 367/2013 y 735/2014</t>
  </si>
  <si>
    <t>Por otorgar más de un VUR a una misma familia a reasentar:</t>
  </si>
  <si>
    <t>Retirando estos 48 casos, se reiteran la observación a titulo de hallazgo para las restantes 10 resoluciones de familias a las que se les otorgó más de un VUR. (p.p. 54  Informe definitivo Auditoría Especial -Contraloría Distrital)</t>
  </si>
  <si>
    <t>Se realiza la corrección del hallazgo a través de la elaboración de cinco (5)  Resoluciones que revocaron las referidas en el hallazgo (- 3322 del 31 de diciembre 2013 -   088  del 07 de febrero 2014 -   284 del 13 de marzo 2014 -   410 del 07 de abril de 2014 -    510  del 09 de mayo del 2014.  Y se realiza el respectivos trámites para la anulación de los registros presupuestal que amparaban los actos administrativos.</t>
  </si>
  <si>
    <t>Por ausencia del registro de la identificación de 31 predios en la base de datos de las resoluciones de Adquisición de Predios:</t>
  </si>
  <si>
    <t>Esta observaciòn fue desvituada de manera parcial, toda vez que de conformidad con la respuesta, se aportaron los datos de del identificador, localidad, UPZ, Barrio y concepto de Ingreso de los predios, pero no aportaron los datos relativos al nombre y cedula del Beneficiario (p.p. 56 Informe definitivo Auditoría Especial -Contraloría Distrital)</t>
  </si>
  <si>
    <t>Revisar y ajustar la base de datos, incorporando la información de los 31 predios, relacionadas con las resoluciones de adquisicion de predios.</t>
  </si>
  <si>
    <t>Por que pese a haberse efectuado el pago del 100% asignado del VUR o de la adquisición del predio 487 familias aún no han sido reasentadas.</t>
  </si>
  <si>
    <t>Pese a esto la CVP no informo cuantas y cuales beneficiarios de las resoluciones VUR de las que ya se les efectuò el pago del 100% están postulados dentro de estos proyectos. Por lo anterior, y ante la ausencia de la identificación de las familias postuladas a este programa y la identificaciòn de la cuenta de ahorro programado para vivienda en la que se realizó el desembolso, no es posible aceptar esta argumentaciòn. (p.p. 61 Informa definitivo Auditoría Especial -Contraloría Distrital)</t>
  </si>
  <si>
    <t>Actualizar la base de datos a 31 de diciembre de 2014, incluyendo a que proyecto esta vinculado cada beneficiario y el estado del trámite de postulación al subsidio</t>
  </si>
  <si>
    <t>Por falta de planeación en la estructuración de la meta 13 del proyecto 3075, al estimar costos irregulares año a año y reducir la meta física para el año 2014 sin proporcionalidad frente a los recursos:</t>
  </si>
  <si>
    <t>La administración de la CVP acepta la observación e informa que por una observación similar cuenta con acciones a ejecutar dentro del Plan de Mejoramiento. Por lo anterior y teniendo en cuenta que las causas de la presente observación, asi como la de la auditoria regular de 2013 pueden ser similares, los alcances de cada observación son diferentes, por lo anterior, se reitera la observación a titulo de hallazgo administrativo. (p.p. 66 Informe definitivo Auditoría Especial -Contraloría Distrital)</t>
  </si>
  <si>
    <t>Ajustar la formulación del proyecto de inversión, identificando en magnitud e inversión, las metas intermedias que a través del seguimiento mensual, den cuenta del avance en la generación de condiciones previas para el logro de la meta PDD, asociada a este proyecto.</t>
  </si>
  <si>
    <t>Por no reporta la información básica para considerar como reasentadas las familias:</t>
  </si>
  <si>
    <t>La administración de la CVP no aportó soportes para desvirtuar la observación, presento las consideraciones por las cuales no se han perfeccionado las acciones de los reasentamientos e indicó que el acta de traslado es el soporte idóneo que permite establecer que efectivamente la familia accedió a una nueva alternativa habitacional. (p.p. 71 Informe definitivo Auditoría Especial -Contraloría Distrital)</t>
  </si>
  <si>
    <t>Jornadas de sensibilización con las familias beneficiarias, con el fin de logarar que las escrituras se registren y se aporten a la Caja</t>
  </si>
  <si>
    <t>Por valor de $919.280.220 con presunta incidencia Disciplinaria por haber efectuado el 100% del pago del valor de la resolución de asignación del VUR y no haber recibido el PAR.</t>
  </si>
  <si>
    <t>La administración de la CVP no remitió soporte alguno que desvirtuara esta observación, se suscribió a resaltar la importancia que en materia de vidas humanas que efectivamente tiene el programa de reasentamientos, pero no argumento las razones por las cuales no le han entregado a la CVP los predios PAR que ya cuentan con desembolso del VUR. (p.p. 75 Informe definitivo Auditoría Especial - Contraloría Distrital)</t>
  </si>
  <si>
    <t>Por deficiencias en el proceso de gestión pago de la Resolución VUR 390 de 2014 – Se retiró la incidencia Fiscal.</t>
  </si>
  <si>
    <t>No se aportó, la evidencia de promesa de compra venta del predio PAR que establezca la fecha de entrega del predio a la CVP. (p.p. 77 Informe definitivo Auditoría Especial - Contraloría Distrital)</t>
  </si>
  <si>
    <t>Jornadas de sensibilización con las familias beneficiarias, respecto de la elaboración de las promesas de compreventa en caso de vivienda usada</t>
  </si>
  <si>
    <t>Por valor de $26.708.811 con presunta incidencia Disciplinaria y Penal, por el pago de ayudas temporales sin contrato vigente.</t>
  </si>
  <si>
    <t>La administración no anexo soportes donde se evidencie el sustento documental que soporte la expedición de las órdenes de pago, para las ayudas temporales. (p.p. 80 Informe definitivo Auditoría Especial -Contraloría Distrital)  La administración no presenta los documentos que justifiquen el pago de las ayudas temporales, siendo estos el soporte para elaborar la Resolución de pago de relocalizaciones transitorias y posterior expedición de la orden de pago.  (p.p. 81 Informe definitivo Auditoría Especial -Contraloría Distrital)</t>
  </si>
  <si>
    <t>Realizar las visitas de verificación en los predios arrendados para relocalización transitoria</t>
  </si>
  <si>
    <t>Por reconocimiento y pago de ayudas temporales por $32.939.156, excediendo el plazo máximo de 12 meses establecido en la Resolución 560 de septiembre 24 de 2007 sin contar con autorización del Comité de casos especiales:</t>
  </si>
  <si>
    <t>De acuerdo lo anterior la observación se ratifica a título de Hallazgo Administrativo con presunta incidencia Disciplinaria y Fiscal, por reconocimiento y pago de ayudas temporales por $32.939.156, excediendo el plazo máximo de 12 meses establecido en la Resolución 560 de septiembre 24 de 2007 sin contar con autorización del Comité de casos especiales (p.p. 85 informe definitivo Auditoria Especial -Contraloría Distrital)</t>
  </si>
  <si>
    <t>Jornadas de sensibilización con las familias beneficiarias, respecto desu corresponsabilidad frente a la escogencia de alternativa habitacional de reposición y su traslado efectivo a la misma.</t>
  </si>
  <si>
    <t>Por el inadecuado manejo documental y archivístico de los expedientes que contienen los soportes de la asignación del Valor Único de Reconocimiento-VUR, y los expedientes de pagos de ayudas temporales.</t>
  </si>
  <si>
    <t>Lo anterior, evidencia la inobservancia de la aplicación de los procedimientos estándares de archivo, la falta de control de los registros y documentos por parte de la Dirección de Reasentamientos, a fin de contar con un archivo documental completo y organizado. Lo anterior ocasiona que la información no sea confiable, veraz, oportuna, ni permita una verificación total de la ejecución y cumplimiento de los procesos. (p.p. 87 Informe definitivo Auditoría Especial -Contraloría Distrital)</t>
  </si>
  <si>
    <t>Realizar un plan de gestión documental para la ubicación de las TRD aprobadas</t>
  </si>
  <si>
    <t>Auditoria de Desempeño para la Evaluación a la gestión realizada por la Caja de Vivienda Popular – CVP Frente a los “SUBSIDIOS PARA EL PLAN DE MEJORAMIENTO DE  VIVIENDA” – PAD 2015</t>
  </si>
  <si>
    <t>La información reportada en el sistema del “Formato Único de Seguimiento Sectorial” FUSS, corresponde a la cantidad de obras ejecutadas en la vigencia de 2014, esto es, fueron ejecutadas 705 obras; la información reportada en el cuadro Excel en el  oficio en comento, se realizo en los términos que el auditor la solicita, no se reflejo el total de las obras ejecutadas por qué no fue solicitada.</t>
  </si>
  <si>
    <t>Entregar la información a la contraloría en los términos que se tiene establecida oficialmente en la Dirección y que es administrada por el Profesional Especializado - Ingeniero Catastral y Geodesta</t>
  </si>
  <si>
    <t>Para la vigencia 2014, la Caja de Vivienda Popular en el Plan de Acción “Plan de Desarrollo BOGOTA HUMANA Plan de Acción 2012-2016 Componente de Inversión por entidad con corte a 31/12/2014 208- Caja de la Vivienda Popular”, programó ejecutar 851 obras de mejoramiento de vivienda pero presentó como ejecutado 705 es decir el 82.84%.</t>
  </si>
  <si>
    <t>El SDVE es  un modelo nuevo el cual se implementó con el reglamento operativo No. 176 de 2013, modificado por la Resolución 844 de 2014,  la entidad no contaba con recursos para la contratación del personal idóneo para el desarrollo de los proyectos razón por la cual la Dirección tuvo que realizar la gestión para conseguir recursos ante la SDHT (Convenio 303) y la contratación del personal se hizo efectiva hacia en mes de agosto de 2013. Los 12 proyectos de las APIS 2013 fueron presentados ante la SDHT en Diciembre de 2013 y la vinculación de hogares a los proyectos se fue dando paulatinamente y a la fecha aún no tenemos el 100 % , de las familias vinculadas hay 1284 vinculaciones APIS 2013.</t>
  </si>
  <si>
    <t>Ejecutar las 146 obras faltantes en el primer semestre del año 2015.</t>
  </si>
  <si>
    <t>La Ficha EBI-D del proyecto 7328, no refleja las adiciones, disminuciones y traslados presupuestales conque ha  contado el proyecto, tal es el caso de los recursos provenientes del Convenio Interadministrativo 303 de 2013, entre otros. La Caja de Vivienda Popular no actualizó la ficha EBI del proyecto 7328 Mejoramiento de Vivienda en sus condiciones físicas en su meta “23 Mejorar 3000 viviendas en las 26 UPz de mejoramiento Integral”; incumpliendo con lo normado en el Decreto 499 de 1999, que estipula que será responsabilidad de la entidad que actualiza el proyecto, garantizar la concordancia entre la ficha EBI-D, la formulación y el concepto de viabilidad.</t>
  </si>
  <si>
    <t>Se debe tener en cuenta  que la apropiación disponible del  Proyecto de Inversión al finalizar la vigencia 2013 ascendió a la suma de 2.090 millones, valor actualizado a precios de 2014. Además este valor es un valor agregado que contempla las adiciones y disminuciones que se realizaron durante la vigencia.   La diferencia generada por valor de tres millones de pesos (3.0) obedece a la actualización de la ficha EBI a precios del año 2014. Ajustando el valor ejecutado por el índice de precios al consumidor (ipc). De igual manera estos valores se actualizarán a precios de 2015.</t>
  </si>
  <si>
    <t>Completar y ajustar la ficha  EBI-D del proyecto de inversión No. 7328, Mejoramiento de Vivienda de la Caja de Vivienda Popular, con base en las normas establecidas  para diligenciamiento del SEGPLAN.</t>
  </si>
  <si>
    <t>Ficha EBI actualizada</t>
  </si>
  <si>
    <t>Del proceso de evaluación se observó, que los contratos que se relacionan no registran la fecha de suscripción de los mismos, incumpliendo lo establecido en el artículo 2 literal e de la Ley 87 de 1993, al no asegurar la oportunidad y confiabilidad de la información:</t>
  </si>
  <si>
    <t>Verificando las fechas de suscripción de los contratos se estableció que fueron enviados sin fechas, únicamente para adelantar el trámite de solicitud del anticipo a SDHT. Al efectuar la revisión de la cuenta para ordenar el giro de los recursos la Subsecretaría Financiera de SDHT solicitó al oferente completar la información, lo cual fue atendido oportunamente por el Oferente. Es importante señalar que en la CVP reposan copias simples de estos trámites, pues los documentos originales están en poder del oferente quien una vez concluya la legalización de los subsidios y el cierre de los proyectos deberá entregar todos los soportes documentales a la Secretaria Distrital del Hábitat. El oferente subsanó ante la Subsecretaría Financiera de la SDHT, sin embargo  no aportó las copias a la CVP para incorporarlas en el archivo; con ocasión de la revisión por parte del grupo auditor, se solicitó la entrega de copias de los contratos fechados, los cuales ya fueron debidamente archivados en los expedientes.</t>
  </si>
  <si>
    <t>Revisar las fechas de los contratos civiles de obra a medida que se vayan entregando las obras y archivando en el respectivo expediente.</t>
  </si>
  <si>
    <t>Auditoria de Regularidad Vigencia 2014 PAD 2015</t>
  </si>
  <si>
    <t>Por la no vigilancia y cuidado de las áreas de cesión del proyecto de vivienda denominado Parque Metropolitano</t>
  </si>
  <si>
    <t>Como se indico en la respuesta con radicado 2015EE14644, y en lo indicado en el informe final "Si bien manifiesta la entidad, que los terrenos ocupados por las entidades distritales son de propiedad de la Caja de la Vivienda Popular, pero no del área correspondiente al proyecto urbanístico, se soporta únicamente lo
correspondiente a la Alcaldía Local, mas no a las otras dos entidades mencionadas (Hospital San Blas E.S.E y Secretaria Distrital de Integración
Social), no obstante lo anterior, los demás terrenos correspondientes a las áreas de cesión, de igual manera se encuentran sin vigilancia y sujetos a posibles
invasiones.", se genera una acción que conlleve a la legalización de la tenencia de los predios mencionados, como lo es el contrato de comodato</t>
  </si>
  <si>
    <t>Adelantar acciones administrativas y/o judiciales para la legalización de los inmuebles.</t>
  </si>
  <si>
    <t>Predios legalizados - tenencia/Predios ocupados (2)</t>
  </si>
  <si>
    <t xml:space="preserve"> Por la publicación extemporánea de los contratos en el SECOP.</t>
  </si>
  <si>
    <t xml:space="preserve">En cuanto a la publicación obligatoria en el SECOP de los documentos y actos
administrativos del proceso de contratación que llevó a cabo la Caja de la Vivienda Popular, se encontró que para los contratos Nos. 30, 41 y 42 de enero 10 de 2014, 193 de enero 24 de 2014 y su prorroga de octubre 23 de 2014, 260 y 261 de julio 18 de 2014, 282 de julio 24 de 2014, 291 de julio 25 de 2014, 297 de julio 31 de 2014 y 354 de septiembre 23 de 2014, esta se llevó a cabo de manera extemporánea.
Este se origina por la falta de seguimiento al cumplimiento de las obligaciones legales, lo cual trae como consecuencia que los interesados no se enteren oportunamente de las decisiones contractuales tomadas por la CVP. </t>
  </si>
  <si>
    <t>Generar circular dando a conocer la normatividad aplicable para la publicaciones en secop</t>
  </si>
  <si>
    <t>numero de documentos publicados oportunamente / total documentos a publicar</t>
  </si>
  <si>
    <t xml:space="preserve">Establecer puntos de control en el procedimiento adquisición de bienes y servicios </t>
  </si>
  <si>
    <t>Por la ausencia de los soportes de la supervisión técnica de los contratos 27, 30, 42, 121, 193, 282, 291 y 354 de 201.</t>
  </si>
  <si>
    <t xml:space="preserve">Lo anterior se debe a que los supervisores no están dando cabal cumplimiento a sus obligaciones, lo cual conlleva, a no dar aplicación a lo contemplado en la normatividad que rige la materia que busca garantizar el cumplimiento a los fines y principios estatales, tales como: Manual de Contratación y de Supervisión de la Caja de la Vivienda Popular, Ley 1474 de 2011 “…Artículo 83. Supervisión e interventoría contractual.  Ley 1474 de 2011 “…Artículo 83. Supervisión e interventoría contractual. </t>
  </si>
  <si>
    <t>Modificar el manual de Contratación con el animo establecer que las  reuniones de seguimiento a las actividades del contratista por parte de la supervisión se realizarán cuando se presenten situaciones que afecten gravemente la ejecución del objeto del contractual, con sujeción al artículo 83 de la Ley 1474 de 2011.</t>
  </si>
  <si>
    <t>Manual de contratación Modificación</t>
  </si>
  <si>
    <t xml:space="preserve">Por no presentar los soportes que evidencian el cumplimiento de las obligaciones contratadas, en cumplimiento de los Proyectos 208 “Mejoramiento integral
de barrios”, Proyecto 691 “Desarrollo de proyectos de vivienda de interés
prioritario” y Proyecto 3075 “Reasentamiento de hogares localizados en
zonas de alto riesgo no mitigable” </t>
  </si>
  <si>
    <t xml:space="preserve">No se evidenció la existencia de los soportes de los productos relacionados en los informes mensuales y finales de los contratos de prestación de servicio relacionados en el informe final de Auditoria de Regularidad 2014 PAD 2015 </t>
  </si>
  <si>
    <t>Corrección: Elaborar un informe de alcance de cada uno de los contratos de prestación de servicios relacionados en el informe final de Auditoria de Regularidad 2014 PAD 2015, en donde se registre con claridad los productos y actividades relacionadas con cada una de las obligaciones contractuales de los estudios previos así como la ubicación física y/o digital de los mismos</t>
  </si>
  <si>
    <t xml:space="preserve">Por no presentar los soportes que evidencian el cumplimiento de las obligaciones contratadas, en cumplimiento de los Proyectos 208 “Mejoramiento integral de barrios”, Proyecto 691 “Desarrollo de proyectos de vivienda de interés prioritario” y Proyecto 3075 “Reasentamiento de hogares localizados en zonas de alto riesgo no mitigable”. </t>
  </si>
  <si>
    <t>Lo descrito anteriormente, incumple lo establecido en el Artículo 26 de la Ley 80 de 1993 - principio de responsabilidad,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Con base en lo anterior, se evidencia que la supervisión no dio cumplimiento a la Ley 1474 de 2011 en su “Artículo 83. Supervisión e interventoría contractual</t>
  </si>
  <si>
    <t>Ajustar el  formato  208-PLA-Ft-3-FICHA DE SEGUIMIENTO CONTRATISTAS PROYECTOS DE INVERSIÓN, incluyendo la relación de  las obligaciones contractuales frente al cumplimiento de la respectiva meta del proyecto de inversión</t>
  </si>
  <si>
    <t>Dirección Jurídica y misionales</t>
  </si>
  <si>
    <t>Por usar los recursos del Proyecto 208 mediante el Contrato 223 de 2014 para procesos de otras dependencias de la CVP no estando contemplado</t>
  </si>
  <si>
    <t xml:space="preserve">Existe debilidad en la consolidación y análisis de información sobre los consumos de papelería, útiles de oficina e insumos para impresoras  que proporcione información adecuada y oportuna para la planeación de los proyectos de inversión
</t>
  </si>
  <si>
    <t>Generar la trazabilidad en el proceso contractual de papelería respecto de la construcción del presupuesto oficial con relación al consumo por proyecto de inversión</t>
  </si>
  <si>
    <t>Estudios previos contrato de papelería</t>
  </si>
  <si>
    <t>Por fallas en el archivo documental</t>
  </si>
  <si>
    <t>Los documentos “ESTUDIOS PREVIOS PROCESO DE CONTRATACIÒN DIRECTA:PRESTACIÒN DE SERVICIOS PROFESIONALES Y DE APOYO A LA GESTIÒN O PARA LA EJECUCIÒN DE TRABAJOS ARTISTICOS”, así como el formato “PROCESO DE
CONTRATACIÓN DIRECTA: PRESTACIÓN DE SERVICIOS PROFESIONALES Y DE
APOYO A LA GESTIÓN – SELECCIÓN DE CONTRATISTAS” y el memorando No. 1600
del Director Jurídico para el Director de Urbanizaciones y Titulación, carecen de
fecha de elaboración.
 Para los contratos 041 y 126 de 2014 se observa que entre las fechas del formato
“SOLICITUD DE CERTIFICADO DE DISPONIBILIDAD PRESUPUESTAL” de enero 8 de 2014 y el formato “CONCEPTO DE VIABILIDAD DE PLANEACIÒN” de enero 9 de 2014, no se guarda correlación en las actuaciones, toda vez que: primero se da la viabilidad a la cual se pretende dar cumplimiento, para posteriormente con base en esta, si efectuar la solicitud de la disponibilidad presupuestal. Adicionalmente la solicitud de certificado de disponibilidad presupuestal carece de numeración a pesar de indicar en los espacios respectivos que debe llevar, sin embargo se encuentran en blanco; además el certificado de disponibilidad presupuestal indica que se expide con base en la solicitud de los oficios que se encuentran relacionados con el concepto de viabilidad del proyecto emitido por la oficina de planeación, mas no con la solicitud de la elaboración del certificado.
 Para los contratos 260, 261 y 297 de 2014 no aparece la solicitud de certificado de disponibilidad presupuestal; sin embargo el certificado de disponibilidad
presupuestal indica que se expide con base en la solicitud de los oficios que se
encuentran relacionados con el concepto de viabilidad del proyecto emitido por la
oficina de planeación, mas no con la solicitud de la elaboración del certificado.
Lo anterior puede ocurrir por la falta de aplicación de las normas de archivo vigentes, control y supervisión al igual que el incumplimiento de los procedimientos establecidos por la CVP para este caso</t>
  </si>
  <si>
    <t>Ajustar y estandarizar la listas de cheque</t>
  </si>
  <si>
    <t>Lista de chequeo estandarizada y aplicada</t>
  </si>
  <si>
    <t xml:space="preserve">Por falencias en los Estudios Previos y Selección objetiva del contratista. </t>
  </si>
  <si>
    <t>Lo citado obedece a la falta de control por parte del quien rúbrica los estudios previos en el área donde se originan, dado que quien suscribe estos estudios tiene la obligación de velar por que la documentación, información y evidencia demuestre “aquellos análisis, documentos y trámites que deben adelantar las entidades públicas antes de contratar” 1 (subrayado fuera de texto).
Con base en lo anterior se evidencia el no acatamiento de los principios de la contratación estatal previstos en el título II – PRINCIPIOS DE LA CONTRATACION ESTATAL de la Ley 80 de 1993, en especial a la selección objetiva del contratista</t>
  </si>
  <si>
    <t>Definir un punto de control dentro del procedimiento para  Adquision de Bienes y servicios realizar una verificación del proyecto estudios previos</t>
  </si>
  <si>
    <t>Procedimiento actualizado y estandarizado</t>
  </si>
  <si>
    <t>Verificación aleatoria del 5% de los estudios previos elaborados en el primer trimestre de 2016</t>
  </si>
  <si>
    <t>Control Interno</t>
  </si>
  <si>
    <t xml:space="preserve">Por no definir el campo de aplicación del objeto contractual en los contratos 041 y 126 de 2014. </t>
  </si>
  <si>
    <t>Lo citado obedece a la falta de control por parte de la supervisión, dado que es quien está obligada a “vigilar permanentemente la correcta ejecución del objeto contratado”</t>
  </si>
  <si>
    <t>Definir como punto de control la asignación de la  Supervisión a los contratos de interventoría de obra, con el fin de identificar y asignar las actividades a desarrollar, relacionadas con el objeto contractual</t>
  </si>
  <si>
    <t>Procedimiento estandarizado con el punto de control incluido</t>
  </si>
  <si>
    <t>Por deficiencias en la supervisión a los contratos de prestación de servicios y/o de obra relacionados con la meta Nº 1 “Desarrollar proyectos para 3.232 viviendas de Interés Prioritario”</t>
  </si>
  <si>
    <t>Esto se debe a la falta de verificación del cumplimiento de los requisitos exigidos para suscribir las actas de inicio por parte del supervisor designado por la entidad.</t>
  </si>
  <si>
    <t>Solicitar concepto a la Dirección Jurídica sobre los requisitos de suscripción y ejecución  del contrato</t>
  </si>
  <si>
    <t>concepto Jurídico</t>
  </si>
  <si>
    <t>Lo citado obedece a la falta de control por parte del Supervisor, quién tiene la obligación de velar por la documentación, información y evidencia que demuestre la ejecución del contrato, la cual debería estar consignada en la carpeta contractual, situación que no ocurrió en estos casos.</t>
  </si>
  <si>
    <t>Por los deficiencias que se presentan en los acabados del proyecto porvenir en la localidad de Bosa... se pudo evidenciar por parte de la Contraloría deficiencias en la interventoría y/o supervisión del contrato en comento toda vez que a pesar de haber certificado la interventoría que la obra ya se encontraba terminada incluidas las actividades pendientes, se presentan una serie de detalles sin arreglar en los acabados tal como se puede apreciar en el registro fotográfico...</t>
  </si>
  <si>
    <t>Hacer seguimiento al cumplimiento a la etapa de posventa, conforme a la cláusula 4, numeral 4.23 del Contrato de obra 3-1-30589-033-2013, el cual cita: " Prestar los servicios posteriores a la entrega de las viviendas, en las condiciones y términos establecidos en la ley 1480 de 2011, o las normas que la modifiquen, adicionen, sustituyen y/o reglamenten. Para todos los efectos, el término establecido para la garantía legal de estabilidad de la obra se contará a partir de la entrega de las viviendas. Lo anterior, sin perjuicio de la garantía de cumplimiento y el amparo de estabilidad de la obra a la cual se hace referencia en el presente contrato".</t>
  </si>
  <si>
    <t>Por retraso en la ejecución de los Contratos de obra de los proyectos</t>
  </si>
  <si>
    <t>Lo proyectos fueron afectados por  factores externos que modificaron  los plazos estipulados en cada fase, en la formulación del Proyecto de Inversión 691, programación de metas proyecto para la vigencia y en los  pliegos de condiciones para futuras contrataciones,  teniendo presente aquellos que afectan el plazo de ejecución.</t>
  </si>
  <si>
    <t>Incluir en la matriz de riegos del proceso los factores externos que pueden afectar la ejecución en los proyectos de construcción y definir las acciones para mitigarlos.</t>
  </si>
  <si>
    <t xml:space="preserve">
 Por el Mayor valor pagado en el contrato 297 de 2014 en cuantía de
$7.780.000 frente a la idoneidad solicitada por la entidad. 
</t>
  </si>
  <si>
    <t xml:space="preserve">De la revisión del contrato de prestación de servicio 297 de 2014 suscrito entre la CVP y MARTHA PATRICIA PLATA BELTRAN por un valor de $33.190.000 y un plazo de ejecución de cinco (5) meses, se pudo establecer que En la solicitud de la necesidad de contratación (Folio 1) expedida en julio 28 de 2014 
por parte del Director de Urbanizaciones y Titulación se solicita “…Constancia sobre la existencia y disponibilidad en la planta de personal de un funcionario que desempeñe actividades relacionadas con Prestar sus servicios profesionales de manera personal, independiente, sin vínculo laboral alguno durante todo el plazo de duración del contrato como ingeniero civil, para adelantar las acciones de estructuración del componente de ingeniería civil e hidráulica de los predios y proyectos de vivienda nueva de la caja de vivienda popular, con el
siguiente perfil: Profesional en Ingeniería Civil con 72 meses de experiencia relacionada en diseño u obra de redes hidrosanitarias para proyectos de vivienda o infraestructura.”
</t>
  </si>
  <si>
    <t>modificar el formato de Idoneidad y experiencia, teniendo en cuenta que la Resolución vigente en el 2014, permitía  aplicar las equivalencias de requisitos de estudio y experiencia descritos en el Decreto 785 de 2005, es necesario que dentro de registro del formato de idoneidad y experiencia se evidencie la aplicación de dichas equivalencia.</t>
  </si>
  <si>
    <t>Por incumplimiento de la obligación
establecida en los estudios previos, identificada con el numeral 2.4 del
contrato 206 de 2014, de iniciar hasta un máximo de 300 procesos de
pertenencia ante las instancias pertinentes de los predios localizados en el
Sector de Altos de la Estancia.</t>
  </si>
  <si>
    <t xml:space="preserve">Para el problema de riesgo generado por el deslizamiento del sector de Altos de la Estancia que involucra 16 barrios de la localidad de Ciudad Bolívar, la Caja de Vivienda Popular suscribió el contrato No. 206 de 24 de enero de 2014 con Veleño Orrego Martínez Abogados Asociados, cuyo objeto fue: “Prestar los servicios profesionales especializados para representar judicial y extrajudicialmente a la Caja de la Vivienda Popular y/o demás entidades con que se celebren convenios para efectos del cumplimiento del artículo 5 del decreto 489 de 2012”, con los siguientes términos para su ejecución.
</t>
  </si>
  <si>
    <t>Para los contratos que lleguen a celebrarse, separar en los estudios previos la etapa prejudicial (análisis de la información) y como resultado de dicha etapa concretar cómo se debe adelantar la etapa judicial.</t>
  </si>
  <si>
    <t xml:space="preserve">Por inoportuna ejecución de las reservas presupuestales de la vigencia 2013 ejecutadas en el 2014. </t>
  </si>
  <si>
    <t>Pago del 80,1% de las reservas constituidas a diciembre 31 de 2013 y fenecimiento de $18,020,756,713, que entran a formar parte de los pasivos exigibles</t>
  </si>
  <si>
    <t>Presentar mensualmente a los directores de los proyectos de inversión (y por su conducto a los supervisores de los diferentes contratos) la relación de las reservas presupuestales de los cuales son responsables, a fin de que sobre cada una de ellas efectúen el seguimiento que conduzca a su pago o, en caso contrario, a su cancelación, entregando  a la Subdirección financiera la respuesta a mas tardar el quinto día hábil luego de recibido el informe.</t>
  </si>
  <si>
    <t>Por deficiencias en la gestión oportuna en la aplicación de los recursos conforme a la planeación que obliga a la constitución de reservas al cierre de la vigencia 2014.</t>
  </si>
  <si>
    <t>Ejecución del 80.7% del presupuesto de la vigencia 2014, con la consiguiente constitución de reservas por un total de $18,087,397,082</t>
  </si>
  <si>
    <t>Presentar a los directores, subdirectores y jefes de oficinas asesoras (y por su conducto a los supervisores de los diferentes contratos) las ejecuciones  presupuestales de los proyectos de los cuales son responsables, a fin de que sobre cada una de ellos efectúen el seguimiento que conduzca al pago del 100% de los contratos suscritos en la vigencia.</t>
  </si>
  <si>
    <t xml:space="preserve">Por la inoportuna gestión para depurar
el pago de los pasivos exigibles. </t>
  </si>
  <si>
    <t xml:space="preserve">Saldos pendientes de pago de pasivos exigibles constituidos entre 2007 y 2013, que totalizan $19.756.207.848 </t>
  </si>
  <si>
    <t>Presentar trimestralmente a los directores de los proyectos de inversión (y por su conducto a los supervisores de los diferentes contratos) la relación de los pasivos de los cuales son responsables, a fin de que sobre cada uno de ellos efectúen el seguimiento que conduzca a su pago o, a la depuración de los mismos,   entregando  a la Subdirección Financiera, la respuesta a mas tardar el quinto día hábil luego de recibido el informe.</t>
  </si>
  <si>
    <t xml:space="preserve">Por inconcordancia entre recursos programados en las Fichas de Estadística Básica de Inversión Distrital - EBI-D con corte a diciembre 31 de 2013 y diciembre 31 de 2014 del Proyecto 208, así como con los presentados en el Plan de Acción con corte a diciembre 31 de 2014. 
</t>
  </si>
  <si>
    <t>Inconsistencia en la información presupuestal de la FICHA EBI-D, frente al Plan de acción de componente de inversión.</t>
  </si>
  <si>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Calibri"/>
        <family val="2"/>
        <scheme val="minor"/>
      </rPr>
      <t>"Con la notificación por parte de la Secretaría Distrital de Hacienda de la incorporación o modificación de los recursos financieros del proyecto se procederán a registrar en la FICHA EBI-D los ajustes presupuestales por parte del responsable del seguimiento; y antes de finalizar el trimestre objeto de seguimiento en SEGPLAN se verificará la incorporación de la modificación en la formulación y ficha EBI-D".</t>
    </r>
  </si>
  <si>
    <t>(Modificaciones registradas en FICHA EBI-D/Modificaciones tramitadas)*100</t>
  </si>
  <si>
    <t xml:space="preserve">Por falta de planeación en la estructuración y en el comportamiento de los recursos programados frente a las Metas Físicas programadas para las Metas 12 y 13 de Proyecto 208
</t>
  </si>
  <si>
    <t xml:space="preserve">Falta de coherencia entre el número de procesos ejecutados Vs los programados para la meta 12, además no se evidenció el numerador  de la meta 13 que permitiera determinar el valor relativo de 100%, además la sumatoria de la meta 13, al encontrarse programada como 100% para cada vigencia, el resultado de la sumatoria es diferente a 100%
</t>
  </si>
  <si>
    <t>Corrección: Realizar la reformulación del proyecto de inversión y sus herramientas de seguimiento gestión y control</t>
  </si>
  <si>
    <t xml:space="preserve">Se evidencia inconsistencia  entre la formulación de la meta física, la asignación de recursos y su ejecución </t>
  </si>
  <si>
    <t>Corrección: Ajustar la programación de  las metas 12 y 13 de cada año identificando los procesos y ubicación de los mismos en los polígonos de intervención, los recursos programados y la vigencia con la que se programó su ejecución.</t>
  </si>
  <si>
    <t>Programación  por meta de magnitud física  y correlación de recursos por vigencia</t>
  </si>
  <si>
    <t>Por baja ejecución de los recursos de las Metas 12 y 13 del Proyecto 208.</t>
  </si>
  <si>
    <t>Baja ejecución de  recursos del Proyecto de Inversión 208 y alto porcentaje en la programación de reservas presupuestales</t>
  </si>
  <si>
    <t xml:space="preserve">Correctiva:
.-Para los procesos de construcción en curso, implementar metodologías de acompañamiento y verificación en sitio, mediante mesas de trabajo conjuntas entre el Contratista, Interventoría y Supervisión que minimice los tiempos necesarios para el registro, control, recibo y visto bueno o aval de las actividades desarrolladas para la finalización física de las obras, así como optimizar los procedimientos para el tramite de pago de cortes de obra e interventoría que permitan un adecuado flujo de caja para los contratistas y/o apertura de procesos de incumplimiento.
</t>
  </si>
  <si>
    <t>Valor ejecutado de recursos financieros / Valor de recursos asignados para la vigencia 2014</t>
  </si>
  <si>
    <t>Correctiva:
.-Justificar en el informe de gestión PDD, la no ejecución de los sados de apropiación disponible finales de cada vigencia fiscal y/o el tratamiento dado a los mismos.</t>
  </si>
  <si>
    <t>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t>
  </si>
  <si>
    <t xml:space="preserve">
 Por el incumplimiento en la ejecución física de las Metas 12 y 13 del Proyecto 208.
</t>
  </si>
  <si>
    <t>Se evidencia el no cumplimiento de la meta 12 y 13, de acuerdo a la programación de metas PPD</t>
  </si>
  <si>
    <t xml:space="preserve">Correctiva:
.-Reprogramar cronograma de actividades en relación a la ejecución de los procesos, que permitan el cumplimiento de la meta rezagada y de vigencia  a 2014 y la posterior reprogramación de la meta , previendo las condiciones financieras y técnicas que se presenten en el desarrollo de los procesos de previabilización y/o ejecución de los procesos.
</t>
  </si>
  <si>
    <t xml:space="preserve">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
</t>
  </si>
  <si>
    <t xml:space="preserve">Correctiva:
.-Justificar dentro de la Formulación del Proyecto de Inversión 208, el por que de la definición de "Proceso" da un tratamiento igualitario a un proceso de elaboración de estudio y diseño y a un proceso de construcción. </t>
  </si>
  <si>
    <t>Documentos reformulados con el alcance a la ponderación de los tipos de procesos</t>
  </si>
  <si>
    <t xml:space="preserve">Por inconcordancia entre recursos programados en las Fichas de Estadística Básica de Inversión Distrital - EBI-D con corte a diciembre 31 de 2013 y diciembre 31 de 2014 del Proyecto 691, así como con los presentados en el Plan de Acción con corte a diciembre 31 de 2014: 
</t>
  </si>
  <si>
    <t>Por falta de planeación en la estructuración y en el comportamiento de los recursos programados frente a las Metas Físicas programadas para las Metas 1 y 5 del Proyecto 691.</t>
  </si>
  <si>
    <t xml:space="preserve">Con los hechos descritos se evidencia falta de eficiencia y eficacia en la planeación de los recursos frente a la magnitud pretendida de la meta física, por lo cual requiere que sea revisada la totalidad de la programación restante de esta meta del Plan de acción de los años 2015 a 2016. </t>
  </si>
  <si>
    <t>Realizar dos jornadas de revisión de la programación restante del Plan de desarrollo para el proyecto 691. Para determinar la proyección de las metas de acuerdo al comportamiento en el transcurso del 2015 y lo ejecutado en el cierre de vigencia.(Octubre 2015-Enero 2016)</t>
  </si>
  <si>
    <t>Por la falta de planeación de los recursos en la programación de la meta N. 1 “desarrollar proyectos para 3.232 viviendas de interés prioritario”, para el año 2014 con relación a lo programado para el año 2013.</t>
  </si>
  <si>
    <t>Al comparar las metas físicas y los recursos asignados para cada uno de los años analizados, se observa un desbalance entre los recursos que se asignan a cada uno de los años objeto de análisis con relación a la meta física propuesta, toda vez que no guardan relación los recursos dispuestos con lo programado como meta física, l</t>
  </si>
  <si>
    <t>Realizar dos jornadas de revisión de la programación restante del Plan de desarrollo para el proyecto 691. Para determinar la proyección de las metas conforme a la programación de los recursos en el transcurso del 2015 .(Octubre 2015-Enero 2016).
Nota: En todo caso se deberá tener en cuenta la ejecución de los cronogramas de obra, cuya ejecución esta sujeta a ser afectada a factores externos.</t>
  </si>
  <si>
    <t>Por el incumplimiento en las metas físicas 1, 3 y 4 del proyecto 691 “Desarrollo de proyectos de vivienda de interés prioritario” – VIP.</t>
  </si>
  <si>
    <t>Esta situación se traduce en una gestión ineficiente, por cuanto para el año 2014 para el proyecto se disponía de recursos por $23.935 millones, sin embargo no se dio cumplimiento físicamente con lo programado, como se puede apreciar en la evaluación hecha por la Contraloría a los proyectos VIP que está desarrollando la CVP.</t>
  </si>
  <si>
    <t>Realizar seguimiento mensual al avance de cada una de las metas, para establecer su estado y generar planes de acción tendientes a cumplir con los cronogramas establecidos.</t>
  </si>
  <si>
    <t>Número de Seguimientos realizados / Número de siguientes programados</t>
  </si>
  <si>
    <t>Por inconcordancia entre los recursos programados en las Fichas de Estadística Básica de Inversión Distrital - EBI-D con corte a diciembre 31 de 2014 del Proyecto 3075, con los presentados en el Plan de Acción y la ejecución presupuestal con corte a diciembre 31 de 2014</t>
  </si>
  <si>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Calibri"/>
        <family val="2"/>
        <scheme val="minor"/>
      </rPr>
      <t>"Con la notificación por parte de la Secretaría Distrital de Hacienda de la incorporación o modificación de los recursos financieros del proyecto se procederán a registrar en la FICHA EBI-D los ajustes presupuestales por parte del respónsable del seguimiento; y antes de finalizar el trimestre objeto de seguimiento en SEGPLAN se verificará la incorporación de la modificación en la formulación y ficha EBI-D".</t>
    </r>
  </si>
  <si>
    <t xml:space="preserve">Por el suministro de información institucional inconsistente, relacionada con la ejecución de los Componentes y Flujo
financiero programados en las Fichas de Estadística Básica de Inversión Distrital EBI-D del Proyecto de Inversión 3075 “Reasentamiento de hogares localizados en zonas de alto riesgo no mitigable”
</t>
  </si>
  <si>
    <t>Inconsistencia en la información presupuestal de la FICHA EBI-D, frente al Plande acción de componente de inversión.</t>
  </si>
  <si>
    <t xml:space="preserve">Por inconsistencia en la información presentada en la Base de Datos REAS: 
</t>
  </si>
  <si>
    <t>Para 16  casos encontrados, se evidencia que para algunos de los predios hay concepto de unificación y no se han actualizado las direcciones en la base de datos, en otros se registran mal las direcciones y para
otros predios no se han verificado las direcciones por parte de la Caja de la Vivienda Popular. (Página 185.)</t>
  </si>
  <si>
    <t>Corrección de 16 expedientes, inclusión, actualización y ajuste de información, para el efecto, se realizará la verificación y revisión de la información en el momento de inclusión en el Sistema de la Dirección de Reasentamientos.</t>
  </si>
  <si>
    <t>Total registros ajustados en la base de datos / 16  registros observados por el ente de control</t>
  </si>
  <si>
    <t>Por ausencia de registros en la base de datos.</t>
  </si>
  <si>
    <t>Se evidencia que por deficiencias en los controles del registro de información, la CVP no cuenta con toda la información necesaria que permita identificar los beneficiarios del programa.  (Página 186)</t>
  </si>
  <si>
    <t>Corrección de 22 expedientes, inclusión, actualización y ajuste de información, para el efecto, se realizará la verificación, visita técnica a los predios  y revisión de la información recolectada para ser incluida en el Sistema de la Dirección de Reasentamientos.</t>
  </si>
  <si>
    <t>Total registros ajustados en la base de datos  / 22  registros observados por el ente de control</t>
  </si>
  <si>
    <t>Elaborar un formato que le permita a la CVP validar la información de las familias priorizadas por IDIGER, antes de la apertura del identificador y que sirva como control a la accion "Recomendación de familias al Programa de Reasentamientos de la CVP", en  los conceptos y diagnósticos entregados por el IDIGER, lo anterior con el fin de contar con la información necesaria para la localización de las familias y  la adecuada vinculación de las familias a la base de datos del Programa.</t>
  </si>
  <si>
    <t xml:space="preserve"> Por falta de identificación y depuración
oportuna en las conciliaciones bancarias de las Notas Crédito que aparecen
en los extractos bancarios sin registrar en libros.</t>
  </si>
  <si>
    <t xml:space="preserve">Esta partidas corresponden a consignaciones efectuadas en las cuentas de la CVP pendientes de identificar el concepto y nombre del tercero. </t>
  </si>
  <si>
    <t>Continuar con la aplicación el procedimiento para depuracion de conciliaciones bancarias de conformidad con lo establecido en el instructivo que se encuentra publicado en la carpeta de Calidad</t>
  </si>
  <si>
    <t xml:space="preserve">Por falta de una adecuada gestión de cobro de créditos hipotecarios que presentan vencimientos de más de 12
meses de Antigüedad.
</t>
  </si>
  <si>
    <t>Las obligaciones con antiguedad de la mora mayor a 12 meses corresponden a deudores en su mayoría de estratos 1 y 2, para quienes subsisten condiciones de vulnerabilidad y precariedad en su situación socioeconómica que impide el pago oportuno de tales obligaciones.</t>
  </si>
  <si>
    <t>Un informe mensual de los resultados de la aplicación del plan de incentivos y del cobro persuasivo.</t>
  </si>
  <si>
    <t xml:space="preserve">Realizar la caracterización socioeconómica de los deudores con antiguedad de la mora mayor a 12 meses mediante encuestas socioeconómicas personales, aplicando un instrumento de recolección, procesamiento y análisis de la información. 
</t>
  </si>
  <si>
    <t xml:space="preserve">Por diferencias presentas entre el Saldo contable de la Cuenta 19260301 Parque Metropolitano y 19260302 Parque
Atahualpa frente a los Estados Contables de las Fiduciarias.
</t>
  </si>
  <si>
    <t>La diferencia presentada entre el saldo reflejado en la subcuenta 192603 patrimonio Autónomo parque Atahualpa, y  Parque Metropolitano y los  Esados Contables de la Fiduciaria obedece a que entre las partes no  utilizaron para el registro contable la misma fuente de información (soporte contable)</t>
  </si>
  <si>
    <t xml:space="preserve">Enviar a la  la Fiduciaria Tequendama (Hoy GNB Sudameris SHA.) los avalúos técnicos del parque Atahualpa, y  Parque Metropolitano  suministrados por Dirección de Urbanizaciones y Titulación para efectuar el respectiva actualización de acuerdo con el procedimiento emitido por la Contaduría General de la Nación . </t>
  </si>
  <si>
    <t>Por Trasferir al Patrimonio Autónomo de la Fiduciaria Bogotá el costo del
Suelo de los Proyectos Porvenir, Candelaria la Nueva y la María por un valor
inferior en la suma de $4.541.966.000 y subestimar el saldo de la cuenta
192603 FIDUCIA MERCANTIL-CONSTITUCION en esta cuantía.</t>
  </si>
  <si>
    <t>de conformidad con las Resoluciones 2666 de 2013, 010 de 2014 y 457 de 2014 “Por medio de la se transfiere a título gratuito la propiedad …” de los predios relacionados en cada resolución de transferencia al Patrimonio Autónomo derivado, se determinó un valor del suelo que denominan
“…para efectos contables…” por $1.804.002.000 que no es otra cosa que el valor por el cual reconocen el aporte al patrimonio autónomo del costo del suelo, el cual es inferior al registrado en los avalúos catastrales del año de incorporación a dichos patrimonios presentado en $6.345.968.000, con lo cual se estaría reconociendo un menor valor de los mismos en la suma de $4.541.966.000 y en consecuencia un menor costo del proyecto de vivienda por este concepto.</t>
  </si>
  <si>
    <t>Concertar mesa de tabajo con la Unidad Administativa Especial de Catastro Distrital, para obtener respuesta a la solicitud de avaluo catastral, teniendo en cuenta el mayor y mejor uso del suelo en la construccion de vivienda pioritario</t>
  </si>
  <si>
    <t>Acta mesa de tabajo con la UAECD y de la Caja de la Vivienda Popular</t>
  </si>
  <si>
    <t xml:space="preserve"> Por no dar respuesta a los derechos de
petición en los términos establecidos en la normatividad vigente.</t>
  </si>
  <si>
    <t>La Entidad no se evidencia el cierre de las peticiones en el aplicativo SDQS, sin embargo a todas las peticiones impretadas en la Entidad  se les dio solución mediante respuesta definitiva.</t>
  </si>
  <si>
    <t>Actas de reunion de las mesas seguimiento /12 mesas propuestas al año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</si>
  <si>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</si>
  <si>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</si>
  <si>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</si>
  <si>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</si>
  <si>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</si>
  <si>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</si>
  <si>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</si>
  <si>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</si>
  <si>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</si>
  <si>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</si>
  <si>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</si>
  <si>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</si>
  <si>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</si>
  <si>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</si>
  <si>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</si>
  <si>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</si>
  <si>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</si>
  <si>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</si>
  <si>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</si>
  <si>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</si>
  <si>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</si>
  <si>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</si>
  <si>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</si>
  <si>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</si>
  <si>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</si>
  <si>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</si>
  <si>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</si>
  <si>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</si>
  <si>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</si>
  <si>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</si>
  <si>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</si>
  <si>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</si>
  <si>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</si>
  <si>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</si>
  <si>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</si>
  <si>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</si>
  <si>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</si>
  <si>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</si>
  <si>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</si>
  <si>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</si>
  <si>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</si>
  <si>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</si>
  <si>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</si>
  <si>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</si>
  <si>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</si>
  <si>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</si>
  <si>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</si>
  <si>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</si>
  <si>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</si>
  <si>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</si>
  <si>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</si>
  <si>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</si>
  <si>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</si>
  <si>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</si>
  <si>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</si>
  <si>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</si>
  <si>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</si>
  <si>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</si>
  <si>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</si>
  <si>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</si>
  <si>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</si>
  <si>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</si>
  <si>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</si>
  <si>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</si>
  <si>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</si>
  <si>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</si>
  <si>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</si>
  <si>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</si>
  <si>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</si>
  <si>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</si>
  <si>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</si>
  <si>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</si>
  <si>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</si>
  <si>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</si>
  <si>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</si>
  <si>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</si>
  <si>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</si>
  <si>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</si>
  <si>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</si>
  <si>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</si>
  <si>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FILA_85</t>
  </si>
  <si>
    <t>FILA_82</t>
  </si>
  <si>
    <t>FILA_83</t>
  </si>
  <si>
    <t>FILA_84</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</si>
  <si>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</si>
  <si>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</si>
  <si>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</si>
  <si>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</si>
  <si>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</si>
  <si>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</si>
  <si>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</si>
  <si>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</si>
  <si>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</si>
  <si>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</si>
  <si>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</si>
  <si>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</si>
  <si>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</si>
  <si>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</si>
  <si>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</si>
  <si>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</si>
  <si>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</si>
  <si>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</si>
  <si>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</si>
  <si>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</si>
  <si>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</si>
  <si>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</si>
  <si>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</si>
  <si>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</si>
  <si>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</si>
  <si>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</si>
  <si>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</si>
  <si>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</si>
  <si>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</si>
  <si>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</si>
  <si>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</si>
  <si>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</si>
  <si>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</si>
  <si>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</si>
  <si>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</si>
  <si>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</si>
  <si>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</si>
  <si>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</si>
  <si>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</si>
  <si>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</si>
  <si>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</si>
  <si>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</si>
  <si>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</si>
  <si>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</si>
  <si>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</si>
  <si>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</si>
  <si>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</si>
  <si>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</si>
  <si>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</si>
  <si>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</si>
  <si>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</si>
  <si>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</si>
  <si>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</si>
  <si>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</si>
  <si>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</si>
  <si>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</si>
  <si>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</si>
  <si>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</si>
  <si>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</si>
  <si>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FILA_147</t>
  </si>
  <si>
    <t>FILA_148</t>
  </si>
  <si>
    <t>FILA_149</t>
  </si>
  <si>
    <t>FILA_150</t>
  </si>
  <si>
    <t>FILA_151</t>
  </si>
  <si>
    <t>FILA_152</t>
  </si>
  <si>
    <t>FILA_154</t>
  </si>
  <si>
    <t>FILA_153</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</si>
  <si>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</si>
  <si>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</si>
  <si>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</si>
  <si>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</si>
  <si>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</si>
  <si>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</si>
  <si>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</si>
  <si>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</si>
  <si>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</si>
  <si>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</si>
  <si>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</si>
  <si>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</si>
  <si>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</si>
  <si>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</si>
  <si>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</si>
  <si>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</si>
  <si>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</si>
  <si>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</si>
  <si>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</si>
  <si>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</si>
  <si>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</si>
  <si>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</si>
  <si>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</si>
  <si>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</si>
  <si>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</si>
  <si>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</si>
  <si>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</si>
  <si>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</si>
  <si>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</si>
  <si>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</si>
  <si>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</si>
  <si>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</si>
  <si>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</si>
  <si>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</si>
  <si>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</si>
  <si>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</si>
  <si>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</si>
  <si>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</si>
  <si>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</si>
  <si>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</si>
  <si>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</si>
  <si>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</si>
  <si>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</si>
  <si>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</si>
  <si>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</si>
  <si>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</si>
  <si>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</si>
  <si>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</si>
  <si>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</si>
  <si>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</si>
  <si>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</si>
  <si>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</si>
  <si>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</si>
  <si>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</si>
  <si>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</si>
  <si>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</si>
  <si>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</si>
  <si>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</si>
  <si>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</si>
  <si>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</si>
  <si>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</si>
  <si>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</si>
  <si>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</si>
  <si>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</si>
  <si>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</si>
  <si>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</si>
  <si>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</si>
  <si>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</si>
  <si>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</si>
  <si>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</si>
  <si>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</si>
  <si>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</si>
  <si>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</si>
  <si>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</si>
  <si>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</si>
  <si>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</si>
  <si>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r>
      <t xml:space="preserve">De acuerdo a lo expuesto  como material probatorio, del cumplimiento a las labores de seguimiento a los tramites de solicitud y expedición de licencias y/o tramites, en las observaciones al informe de Auditoria de Contraloría 2013 PAD 2014, La DMB reitera y evidencia en auditoria de seguimiento por la OACI la siguiente documentación: </t>
    </r>
    <r>
      <rPr>
        <sz val="10"/>
        <rFont val="Arial"/>
        <family val="2"/>
      </rPr>
      <t xml:space="preserve"> 3 Acción . Se entrega relación de comunicaciones y actas de comité con la evidencia de la gestión realizada por la DMB ante entidades y ESP, en busca de garantizar los permisos previos para inicio de la ejecución e las obras.  Para el resultado del indicador se evidencia que los tres contratos de obra 507,506 y 510 de 2013 relacionados con los contratos de interventoría 519,526 y 529 y mecioneados en el hallazgo , cuentan con los tramites y licencias requeridos.  Se reporta un avance de 100% en la acción propuesta toda vez que se surtieron los tramites requeridos y licencias necesarias para el inicio de las obras</t>
    </r>
  </si>
  <si>
    <t xml:space="preserve">Gestión Interinstitucional y Estructuración de Proyectos: Actualmente se esta gestionando los proyectos "Caminos de San Pedro" y "Bosque Central" que cubririan 4 Héctareas aproximadamente. 
De la meta Plan de Desarrollo para la entidad, le fue asignado cumplir con la habilitación de 20 Hectáreas útiles, de las cuales al corte de Diciembre 31 de 2013 se tenía un avance de 10,3 Hectáreas útiles habilitadas. 
A principios del 2015, mediante comité Sectorial la magnitud de la meta plan de desarrollo, asignada para la entidad fue reprogramada quedando esta en Habilitar 18 Hectáreas útiles. Por esta razón el compromiso establecido en el Plan de Mejoramiento se cambia de 9,07 H a 7,07.
El avance obtenido fue de 2,41 para un total acumulado del 12,69 hectareas. 
Con respecto a la Contratación, se suscribio contrato para el proyecto LA ARBOLEDA SANTA TERESITA, CONTRATO DE OBRA CIVIL No.CPS-PCVN-3-1-30589-045 DE 2015, CELEBRADO ENTRE FIDUCIARIA BOGOTÁ S.A., VOCERA DEL PATRIMONIO AUTONOMO FIDUBOGOTÁ S.A. PROYECTO CONSTRUCCIÓN DE VIVIENDA NUEVA Y ODICCO LTDA. Con un potencial de 1032 VIP. </t>
  </si>
  <si>
    <t>De las soliitudes realizadas a la  UAECD  para la revisión del avaluó de los predios propiedad de la CVP en proceso de construcción de VIP, fundamentado en el artículo 22 del decreto  478 de 2013: “Los predios que en desarrollo de este decreto deban ser destinados  VIP, o que en el marco de los proyectos adelantados por las entidades del sector  Hábitat deban ser destinados al mismo fin y hayan sido adquiridos por las entidades del sector serán sometidos a un ajuste en el avalúo de acuerdo con el uso al cual serán destinados.”  No. Radicado 2014EE1571 – UAECD ER 3405. Este fue contestado el 27/02/2014 2014  informando que la solicitud había sido recibida y  se generaron  los radicados por cada predio  para consulta ante la UAECD,   Se notifico por parte de la UAECD la Resolución 54655 del 12 de Agosto de 2014 para los predios Portales de Arborizadora dónde se confirman los valores de avalúo catastral para la vigencia 2014; y la resolución 56404 de 20 de Agosto de 2014 para los predios de Porvenir para los que el valor del avalúo incremento para la vigencia 2014.  Actualmente se esta en espera que se realicen las acciones para establecer el valor del suelo para las modelaciones de los proyectos de vivienda.  Con el fin de revisar la solicitud de ajuste del avaluó catastral para los predios que la CVP, se realizó una reunión con el subdirector de Catastro Edgar Eduardo Pulecio, el día miércoles 17 de Diciembre, y posteriormente con el subgerente de información económica Luis Fernando Barreto y Emilia Ruiz funcionaria del área Bajo la evidencia del ejercicio realizado para el predio La María ( Solicitud realizada en septiembre de 2013) , el cual se solicitó en septiembre de 2013, la CVP llevó los soportes de las fichas de las modelaciones urbanísticas y arquitectónicas para los 8 proyectos y el oficio radicado en esa ocasión el cual esta soportado bajo argumentos constitucionales y legales. Por motivo de cierre de año, el Sistema de Catastro no estaba habilitado, por lo cual se comprometieron a revisar el caso con sus técnicos.
De las gestión con Catastro,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</si>
  <si>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</si>
  <si>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Se realizó primera revisón el día 07 de Diciembre de 2015.</t>
  </si>
  <si>
    <t>De las gestión con Catastro,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</si>
  <si>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Con radicado 2015EE9840, la Caja de Vivienda Popular, solicitó la UAECD la revisión y moDificaión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</si>
  <si>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\\serv-cv11\calidad\7. PROCESO URBANIZACIONES Y TITULACIÓN\PROCEDIMIENTOS\208-TIT-Pr-10 ESTRUCTURACIÓN DE PROYECTOS</t>
  </si>
  <si>
    <t>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Viabilidad Financiera.
\\serv-cv11\calidad\7. PROCESO URBANIZACIONES Y TITULACIÓN\PROCEDIMIENTOS\208-TIT-Pr-10 ESTRUCTURACIÓN DE PROYECTOS</t>
  </si>
  <si>
    <t>El 22 de Octubre de 2015, se legalizó por el sistema de Gestión de Calidad el procedimiento Código: 208-TIT-Pr-10 - ESTRUCTURACIÓN PROYECTOS DE VIVIENDA, el cual incluye puntos de control que permita viabilizar adecuadamente los proyectos desde el punto de vista técnico, normativo y financiero.
Igualmente, se implementaron los formatos de viabilidades 208-TIT-Ft-43 FICHA DE ANÁLISIS NORMATIVO, 208-TIT-Ft-44 FICHA MODELACIÓN FINANCIERA, 208-TIT-Ft-45 FICHA MODELACIÓN URBANÍSTICA,  208-TIT-Ft-47 INFORME DESCRIPTIVO DE PREDIOS DE VIVIENDA NUEVA.
\\serv-cv11\calidad\7. PROCESO URBANIZACIONES Y TITULACIÓN\PROCEDIMIENTOS\208-TIT-Pr-10 ESTRUCTURACIÓN DE PROYECTOS</t>
  </si>
  <si>
    <t>El 22 de Octubre de 2015, se legalizó por el sistema de Gestión de Calidad el procedimiento Código: 208-TIT-Pr-10 - ESTRUCTURACIÓN PROYECTOS DE VIVIENDA, el cual incluye en la actividad 6 un punto de control para la realización de viabilidad Urbanistica 208-TIT-Ft-45 Ficha Modelación / Urbanística
\\serv-cv11\calidad\7. PROCESO URBANIZACIONES Y TITULACIÓN\PROCEDIMIENTOS\208-TIT-Pr-10 ESTRUCTURACIÓN DE PROYECTOS</t>
  </si>
  <si>
    <t>El proyecto 691 Desarrollo de proyectos de vivienda de interés prioritario que actualmente está enmarcado en el proceso  de Urbanización y titulación. definio dos riesgos operativosasi: 
1. Viabilidad Financiera Errónea de Proyectos VIP
2. Viabilidad Técnica Errónea de Proyectos VIP</t>
  </si>
  <si>
    <t xml:space="preserve">El 30 de julio de 2015, se legalizo en el sistema de Gestión de Calidad el procedimiento Código: 208-TIT-Pr-11 SANEAMIENTO INMUEBLES PROPIEDAD CVP y el 22 de Octubre de 2015, se legalizarón en el sistema de Gestión de Calidad los procedimientos Código: 208-TIT-Pr-10 - ESTRUCTURACIÓN PROYECTOS DE VIVIENDA, y 208-TIT-Pr-12 GESTIÓN DE PREDIOS. </t>
  </si>
  <si>
    <t>Pendiente de realizar la implementación de la actividad definada en el procedimiento de administración de copias de seguridad y restauración</t>
  </si>
  <si>
    <t>Se recibieron e incorporaron requerimiento en el PETIC para compra de UPS, compra de sistemas audivisuales, impleentación de software libre (HiperV y Joomla), adquisición de software de georeferenciación, (Arcgis), Mejoramiento de los sistemas de control de acceso a centro de computo.</t>
  </si>
  <si>
    <t>No se registraron reportes sobre perdidas o daños intencionales a los equipos de computo para el periodo del seguimiento</t>
  </si>
  <si>
    <t>Considerando que el documento de politica de seguridad de la información se encuentra aún en proceso de aprobación, el plan está pendiente de formulación</t>
  </si>
  <si>
    <t xml:space="preserve">El procedimiento esta oficializado en la carpeta de Calidad: 208-COM-Pr-03 ADMINISTRACIÓN Y GESTIÓN DE CONTENIDOS EN WEB E INTRANET (Estrategia Nacional Gobierno en Línea + Estrategia Distrital de Gobierno Electrónico y Plan Estratégico de Comunicación CVP) Vr.1 vigente: 23 de septiembre de 2015. Se verifica que la lista de chequeo para la actualización de la Intranet está en la carpeta de calidad en el formato 208-COM-Ft-16 MAPA DE NAVEGACIÓN Y ACTUALIZACIÓN DE CONTENIDOS INTRANET, Versión 1 vigente desde el 20 de octubre de 2014. </t>
  </si>
  <si>
    <t>Se verifica el Plan de Mejoramiento suscrito con Control Interno. Respecto de las acciones abiertas a la fecha de esta  auditoría, se verificaron cinco (5) acciones, de las cuales cuatro (4) se cierran y queda pendiente una (1). Se hace referencia a este tema en la sección plan de mejoramiento por proceso de este informe.</t>
  </si>
  <si>
    <t xml:space="preserve">El 30 de septiembre de 2015 en la herramienta Sistema para el Reportes  de informacion por parte de los Jefes de Control Interno al alcalde mayor, menu 2 "mapa de riesgos que afectan el cumplimiento de los compromisos del plan de desarrollo" se presenta el seguimientos a los riesgos Institucionales  con corte agosto de de 2015, </t>
  </si>
  <si>
    <r>
      <rPr>
        <sz val="10"/>
        <rFont val="Arial"/>
        <family val="2"/>
      </rPr>
      <t>Se revisaron la totalidad de los formatos de obra, siendo actualizados y oficializados en la carpeta de calidad, por necesidad del servicio,</t>
    </r>
    <r>
      <rPr>
        <b/>
        <sz val="10"/>
        <rFont val="Arial"/>
        <family val="2"/>
      </rPr>
      <t xml:space="preserve"> veintiocho (28)</t>
    </r>
    <r>
      <rPr>
        <sz val="10"/>
        <rFont val="Arial"/>
        <family val="2"/>
      </rPr>
      <t xml:space="preserve"> formatos de los</t>
    </r>
    <r>
      <rPr>
        <b/>
        <sz val="10"/>
        <rFont val="Arial"/>
        <family val="2"/>
      </rPr>
      <t xml:space="preserve"> treinta y dos (32) </t>
    </r>
    <r>
      <rPr>
        <sz val="10"/>
        <rFont val="Arial"/>
        <family val="2"/>
      </rPr>
      <t xml:space="preserve">formatos en total. Los formatos restantes no fueron actualizados por no considerarse necesario, razón por la cual se considera cumplido en </t>
    </r>
    <r>
      <rPr>
        <b/>
        <sz val="10"/>
        <rFont val="Arial"/>
        <family val="2"/>
      </rPr>
      <t>100%</t>
    </r>
    <r>
      <rPr>
        <sz val="10"/>
        <rFont val="Arial"/>
        <family val="2"/>
      </rPr>
      <t xml:space="preserve"> esta acción.
Los formatos de obra fueron socializados en reunión con oferentes y equipo supervisor durante el mes de septiembre de 2015.
</t>
    </r>
    <r>
      <rPr>
        <b/>
        <sz val="10"/>
        <rFont val="Arial"/>
        <family val="2"/>
      </rPr>
      <t>Evidencia</t>
    </r>
    <r>
      <rPr>
        <sz val="10"/>
        <rFont val="Arial"/>
        <family val="2"/>
      </rPr>
      <t xml:space="preserve">: Lo anterior se puede evidenciar en la carpeta de calidad,  formatos de la carpeta del proceso mejoramiento de vivienda / formato técnica / formatos obra. 
</t>
    </r>
    <r>
      <rPr>
        <sz val="10"/>
        <color indexed="17"/>
        <rFont val="Arial"/>
        <family val="2"/>
      </rPr>
      <t xml:space="preserve">
</t>
    </r>
  </si>
  <si>
    <r>
      <t xml:space="preserve">Durante la vigencia 2015 se llevaron a cabo las siguientes acciones:
* Se socializó durante los Foros de Inicio o apertura, la información del Programa de Mejoramiento de Vivienda en los territorios, incluyendo los tiempos que transcurren desde el momento en que se aprueba el proyecto y se asigna el SDVE al Hogar y el desembolso efectivo de los recursos por parte de la fiducia al Oferente. Cabe mencionar que durante la vigencia 2015, se llevaron a cabo </t>
    </r>
    <r>
      <rPr>
        <b/>
        <sz val="10"/>
        <rFont val="Arial"/>
        <family val="2"/>
      </rPr>
      <t>ocho (8)</t>
    </r>
    <r>
      <rPr>
        <sz val="10"/>
        <rFont val="Arial"/>
        <family val="2"/>
      </rPr>
      <t xml:space="preserve"> Foros.
 </t>
    </r>
    <r>
      <rPr>
        <b/>
        <sz val="10"/>
        <rFont val="Arial"/>
        <family val="2"/>
      </rPr>
      <t>Evidencias</t>
    </r>
    <r>
      <rPr>
        <sz val="10"/>
        <rFont val="Arial"/>
        <family val="2"/>
      </rPr>
      <t xml:space="preserve"> listados de asistencia Foros de Inicio o Apertura.
</t>
    </r>
  </si>
  <si>
    <r>
      <rPr>
        <sz val="10"/>
        <rFont val="Arial"/>
        <family val="2"/>
      </rPr>
      <t xml:space="preserve">Se reviso, ajusto y oficializó el 7 de octubre,  el procedimiento de Supervisión a la Interventoría de Obra del proceso de mejoramiento de vivienda a fin de estandarizar las actividades propias de la supervisión y atender cambios de los lineamientos operativos.
Esta acción se cumple al </t>
    </r>
    <r>
      <rPr>
        <b/>
        <sz val="10"/>
        <rFont val="Arial"/>
        <family val="2"/>
      </rPr>
      <t>100%</t>
    </r>
    <r>
      <rPr>
        <sz val="10"/>
        <rFont val="Arial"/>
        <family val="2"/>
      </rPr>
      <t xml:space="preserve">, por cuanto los supervisores a la interventoría de obra verifican la implementación de los formatos que hacen parte del procedimiento una vez verifican los documentos que radican los oferentes durante el inicio, desarrollo y liquidación  de las obras. (905) obras liquidadas en la vigencia 2015.
</t>
    </r>
    <r>
      <rPr>
        <b/>
        <sz val="10"/>
        <rFont val="Arial"/>
        <family val="2"/>
      </rPr>
      <t>Evidencia:</t>
    </r>
    <r>
      <rPr>
        <sz val="10"/>
        <rFont val="Arial"/>
        <family val="2"/>
      </rPr>
      <t xml:space="preserve">  lo anterior se puede evidenciar en los expedientes ubicados en el archivo de la Dirección de Mejoramiento de Vivienda.</t>
    </r>
  </si>
  <si>
    <r>
      <t xml:space="preserve">Durante el primer semestre de 2015, se realizaron un total de </t>
    </r>
    <r>
      <rPr>
        <b/>
        <sz val="10"/>
        <rFont val="Arial"/>
        <family val="2"/>
      </rPr>
      <t>465</t>
    </r>
    <r>
      <rPr>
        <sz val="10"/>
        <rFont val="Arial"/>
        <family val="2"/>
      </rPr>
      <t xml:space="preserve"> obras de Mejoramiento Habitacional de Vivienda en Áreas Prioritarias de Intervención API 2013, esto en el marco de la Asistencia técnica que brinda esta Dirección, como operador del Subsidio Distrital de Vivienda en Especie – SDVE, Resolución 844 de 2014 (modificada por la Resolución 575 de 2015) de la Secretaría Distrital de Hábitat. 
</t>
    </r>
    <r>
      <rPr>
        <b/>
        <sz val="10"/>
        <rFont val="Arial"/>
        <family val="2"/>
      </rPr>
      <t>Indicador:</t>
    </r>
    <r>
      <rPr>
        <sz val="10"/>
        <rFont val="Arial"/>
        <family val="2"/>
      </rPr>
      <t xml:space="preserve"> De acuerdo a lo anterior se puede concluir que se cumplió con el 100% de la acción programada.
</t>
    </r>
    <r>
      <rPr>
        <b/>
        <sz val="10"/>
        <rFont val="Arial"/>
        <family val="2"/>
      </rPr>
      <t>Evidencia:</t>
    </r>
    <r>
      <rPr>
        <sz val="10"/>
        <rFont val="Arial"/>
        <family val="2"/>
      </rPr>
      <t xml:space="preserve"> lo anterior se puede evidenciar en los expedientes de hogares ubicados en la Dirección de Mejoramiento de Vivienda y fue reportado en el FUSS 2015 del proyecto 7328 a cargo de esta Dirección.</t>
    </r>
  </si>
  <si>
    <t>A Diciembre 31 de 2015, se crearon 28 procedimientos y se actualizaron 7 en los cuales se generaron los respectivos puntos de control.</t>
  </si>
  <si>
    <t xml:space="preserve">Se llevó a cabo la conciliación de ejecución de ingresos de la vigencia 2014 de Julio a Diciembre y de enero a Junio de 2015.
Las conciliaciones reposan en la Subdireccion Financiera.
</t>
  </si>
  <si>
    <t>Se diseño y formalizo el instructivo "208-SFIN-In-07 LIQUIDACIÓN RENDIMIENTOS FINANCIEROS", estandarizado el 30 de octubre de 2014  y se elaborarón la liquidación de los mismos de los meses de octubre a Diciembre de 2014 y de enero a junio de 2015, con los ajustes respectivos.
Documentos que reposan en la subdireccion Financiera</t>
  </si>
  <si>
    <t>La Subdirecciòn Financiera, realizo una revision de las ejecuciones de los pasivos exigibles de constituidos del periodo comprendido entre los años 2008 al 2013, se   ofició a los Ordenadores del gasto sobre los saldos de los compromisos por girar, con el fin de solicitar el pago o la liberaciòn del saldo, bajo los números 2014IE5678, 2014IE5675, 2014IE5679, 2014IE5680, 2014IE5676, y 2014IE5677, memorandos que se encuentran en la Subdireccion Financiera. 
Mensualmente se efectua la depuracion de actas de fenecimiento, manteniendo  una base de datos actualizada de los pasivos.
Informacion que reposa en la Subdireccion Financiera</t>
  </si>
  <si>
    <t xml:space="preserve">
Se reviso el proyecto de modificación del procedimiento "Ejecución Presupuestal" se concluye que por ser un error aritmetico de la hoja de excell y no de procedimiento, no es necesario modificar el procedimiento existente. Por lo anterior se solicitó a los servidores publicos de la Subdirección ejercer el autocontrol en cada una de las tareas realizadas en la gestión de esta Subdirección
Para lo cual se envio se les envio memorando con fecha 26 de junio de 2015, a todos los servidores publicos de la Subdirección Financiera</t>
  </si>
  <si>
    <t>En los Comites directivos se presentan el informe de ejecucion presupuestal que incluye todos los proyectos de inversion y gastos de funcionamiento, revisando para cada proyecto el estado de avance de la misma.
Evidencias: actas de Comites Directivos.</t>
  </si>
  <si>
    <t>Mensualmente se efectua dicho informe, ademas a diciembre 31 se consolido informe sobre el plan de incentivos.</t>
  </si>
  <si>
    <t>Teniendo en cuenta que los informes Financieros generados por la Fiducia son radicados en esta Entidad en forma trimestral esta pendiente el recibo del informe financiero con corte a Diciembre 31 de 2015.</t>
  </si>
  <si>
    <t>Se realizó la reprogramación del cronograma de actividades de la Dirección de Mejoramiento de Barrios y como consecuencia de esto se realizó la reprogramación de la meta del PDD 2012-2016 y las metas del Proyecto de Inversión 208,  actualización realizada el 13 de Febrero de 2015 en el formato 208-MB-Mn-01 MEJORAMIENTO INTEGRAL DE BARRIOS.
Ruta: \\serv-cv11\calidad\6. PROCESO MEJORAMIENTO DE BARRIOS\MANUALES</t>
  </si>
  <si>
    <t>Para los contratos de obra celebrados y en ejecución en la vigencia 2014, contratos relacionados 506, 507, 510 de 2013 y 459 de 2014 se realizaron mesas de trabajo extraordinarias conjuntas entre los contratistas de obra e interventoria con el acompañamiento de la supervisión de los procesos de construcción que se encuentran en ejecución de las obras para  evitar reprocesos en la entrega de los productos finales y minimizar los tiempos en tramites de pagos.</t>
  </si>
  <si>
    <t>Para los contratos de obra celebrados y en ejecución en la vigencia 2014, contratos relacionados 506, 507, 510, 587, 582, 584, 589 de 2013 y 459 de 2014 se realizaron mesas de trabajo extraordinarias conjuntas entre los contratistas de obra e interventoria con el acompañamiento de la supervisión de los procesos de construcción que se encuentran en ejecución de las obras para  evitar reprocesos en la entrega de los productos finales y minimizar los tiempos en tramites de pagos. Como resultado se dió la finalización de 63 obras de mejoramiento barrios y procesos sancionatorios para las 24 obras restantes.</t>
  </si>
  <si>
    <t>Para los contratos de consultoria celebrados y en ejecución en la vigencia 2014, contratos relacionados 587, 582, 584, 589 de 2013 y 440 y 449 de 2014 se realizaron mesas de trabajo extraordinarias conjuntas entre los contratistas de obra e interventoria con el acompañamiento de la supervisión de los procesos de elaboración de estudios y diseños que se encuentran en ejecución para  evitar reprocesos en la entrega de los productos finales y minimizar los tiempos en tramites de pagos. Como resultado se realizó la finalización de 100 Estudios y Diseños y 1 proceso sancionatorio para los 13 Estudios y Diseños restantes.</t>
  </si>
  <si>
    <t>Los abogados designados revisar los 4 casos objeto del hallazgo y se determino que se encuentran archivados, para lo cual  solicitaron los desarchivos correspondientes, sin que a la fecha se haya tenido respuesta alguna por los diferentes despachos judiciales.</t>
  </si>
  <si>
    <t>Mientras no se cumpla el desarchivo y desembargo de las cuentas no se podra cumplir con la accion contable.</t>
  </si>
  <si>
    <t xml:space="preserve">Con el fin de adelantar la liquidación del contrato de fiducia "Parque Metropolitano" se realizo un analisis en desarrollo del Comite Fiduciario de las diferentes estrategias a llevar a cabo para gestionar la liquidación del mismo.
Dentro de dicho comite se propuso realizar el analisis de una propuesta que presentaria el Consorcio Arpronapi, con quien en la actualidad dicho patrimonio autonomo tiene obligaciones pendientes por cancelar ordenadas judicialmente.
El Consorcio Arpronapi preseneta la propuesta el 5 de noviembre de 2015, la cual fue estudiada por la Caja de la Vivienda Popular, una vez realizado dicho estudio, se propone llevar al Comite de Conciliación dentro de las Politicas de Prevención del Daño Antijuridico", para el mes de enero de 2016.
En el estudio realizado se presenta a continuación: "Para proceder a la conciliación es necesario señalar que se acude a este mecanismo de solución alternativo de conflictos como una forma de agotar el requisito previo de procedibilidad de la acción ordinaria que debe ser agotada en este caso para eventualmente acceder a la liquidación del contrato de fiducia mediante una intervención judicial ante la jurisdicción ordinaria.
Teniendo en cuenta que la oferta del CONSORCIO ARPRO NAPI LIMITADA, está orientada a la compra del lote Parque Metropolitano, por un valor del 11% de las ventas del proyecto que se ejecute en las áreas remanentes del proyecto inicial, garantizando un mínimo de DIECISEIS MIL MILLONES DE PESOS ($16.000.000.000), y que tiene además un crédito en su favor, con cargo a esos lotes remanentes por la suma de DOS MIL NOVECIENTOS OCHENTA Y SIETE MILLONES TRECIENTOS DIECINUEVEMIL TREINTA Y SIETE PESOS ($2.987.319.037) además de un crédito con el  fideicomiso por la suma de MIL DOCIENTOS OCHENTA Y DOS MILLONES QUINIENTOS NUEVE MIL SETECIENTOS TRES PESOS ($1.282.509.703) que de acuerdo a la información remitida por la Dra. Luz Helena Mejía no han sido aceptados totalmente dentro de las cuentas del fideicomiso en tanto que parte de la cifra obedece a honorarios por cobro extrajudicial. La cifra reportada en el fideicomiso es de NOVECIENTOS SESENTA Y SIETE MILLONES OCHOCIENTOS OCHENTA Y UN MIL DOCIENTOS SESENTA Y SEIS PESOS ($967.881.266).
Por otro lado, los lotes remanentes están avaluados en la suma de VEINTICUATRO MIL  TRECIENTOS NOVENTA Y SIETE MILLONES NOVECIENTOS NOVENTA Y UN MIL QUINIENTOS CINCUENTA PESOS ($24.397.991.550), (según estudio realizado a 15 de diciembre de 2015 por la ingeniera Luz Stella Barón, contratista avaluadora de la Caja de la Vivienda Popular) cifra que fue calculada como avalúo residual si el proyecto se ejecutara con la norma que inicialmente fue licenciado, sin considerar que existen obras de urbanismo que no han sido terminadas y que deben completarse y que además las actuaciones administrativas para para adquirir las nuevas licencias de urbanismo y construcción deben contar con la anuencia de los actuales propietarios de las áreas del proyecto, quienes están vinculados a las áreas remanentes por cuenta de reglamentos de propiedad horizontal.
La conciliación estaría orientada a poder liquidar el patrimonio autónomo y así poder librar del peligro de remate los lotes remanentes. Rescatar los lotes posibilita la generación de recursos para completar las obras de urbanismo pendientes y también minimizar las pérdidas sufridas como consecuencia del incumplimiento y de la insolvencia de la Constructora Normandía.
La propuesta realizada por el Consorcio Apro Napi no es clara, ya que por un lado señalan que desean comprar el inmueble bajo unas condiciones y por otro lado, en el alcance, señalan que el lote se saque a subasta pública para pagar sus créditos, pero anunciando cuáles son los inconvenientes que tiene el predio. Sin embargo, el objeto principal de la propuesta, centrado en la rebaja del 50% de la deuda del fideicomiso con el consorcio y posibilitar la enajenación de los predios remanentes autorizando dicho trámite ante el juzgado de la ejecución si es clara. 
Habiendo señalado lo anterior, el objeto de la conciliación no necesariamente debe debatirse ante la procuraduría porque la propuesta realizada por el Consorcio puede canalizarse en la liquidación de la fiducia con autorización previa del comité fiduciario.
RECOMENDACIÓN
Dadas las observaciones y analizada la información contenida en la ficha se recomienda al Comité que determine las condiciones en que está dispuesta a negociar dada la oferta realizada por el Consorcio  y que determine las condiciones de la propuesta antes de convocar la conciliación ante la procuraduría o de otorgar facultades a los delegados de la CVP ante el comité fiduciario para realizar la liquidación del patrimonio autónomo aceptando la oferta del consorcio.
Realizadas las anteriores actividades sería procedente que se delimite con toda precisión el acuerdo a ofrecer en para realizar la liquidación de la fiducia del Parque Metropolitano.
Es recomendable que el Comité de Conciliación desista de acudir ante la Procuraduría para realizar la conciliación y en su lugar otorgue facultades a los delegados de la CVP ante el comité fiduciario a fin de que se realice la liquidación del patrimonio autónomo aceptando la oferta realizada por el consorcio pero aclarando que la oferta incluye todos los pasivos del fideicomiso y no solo las cifras que están mencionadas en la propuesta.
Del mismo modo es pertinente que para tomar la decisión, el comité de conciliación tenga en cuenta que el avalúo residual realizado no contiene una valoración de las contingencias que tendría la ejecución de un proyecto inmobiliario que no ha desarrollado de forma completa las obras de urbanismo, que en la actualidad tiene una acción de grupo que reclama la ejecución de esas obras y que además tiene licencias urbanísticas vencidas cuya revalidación o nueva tramitación depende de los propietarios de la parte del proyecto que si fue ejecutada, dependencia que proviene de los reglamentos de propiedad horizontal que están vigentes y que incluyen las unidades no desarrolladas.
</t>
  </si>
  <si>
    <t>En cumplimiento de sus funciones como fiduciario a traves de los comites de fiducia rindio cuentas, así como las que mensualmente esta obligado a presentar en las que indica el estado del patrimonio autonomo.</t>
  </si>
  <si>
    <t>Una vez se adelanten las acciones de negociacion pertinentes se iniciara la restitucion de los inmuebles de acuerdo con lo pactado.</t>
  </si>
  <si>
    <t>En cumplimiento de sus funciones como fiduciario a traves de los comites de fiducia, en donde se informa que el proceso reivindicatorio tendiente a lograr la recuperación del predio invadido se encuentra en etapa de notificación a los invasores. 
El avalúo comercial realizado por el DEPARTAMENTO ADMINISTRATIVO DE CATASTRO DISTRITAL al Lote 1A arrojó como resultado un valor de CUATRO MIL SEISCIENTOS CUARENTA Y TRES MILLONES OCHOCIENTOS SETENTA Y NUEVE MIL PESOS ($4.643’879.000.oo) MONEDA LEGAL COLOMBIANA</t>
  </si>
  <si>
    <t xml:space="preserve">Se proyecto los tramites pendiente para la liquidación y se han presentado en los informes de la fiducia, quien ha realizado depuraciones, se señalan como tramites pendientes para la liquidación: • Efectuar el pago de cuotas de administración adeudadas sobre los inmuebles que actualmente conforman el fideicomiso, que debe asumir el constructor. • Cancelar la totalidad de impuestos prediales y de valorización de los inmuebles que actualmente conforman el fideicomiso, incluyendo el lote 1-A, pago que debe asumir el constructor. • Escriturar las áreas de Zona de cesión del espacio público, conforme a la solicitud elevada por la Defensoría del Espacio Público mediante oficio 2002EE693 y 2001E5731 DADEP, radicado en nuestras oficinas el 22 de enero de 2002, cuyas copias fueron remitidas oportunamente al constructor para efectos de legalizar dicha entrega y escrituración. • Remitir por parte del constructor, el informe de los inmuebles construidos y escriturados con el fin de establecer los registros ante la Oficina de Instrumentos Públicos y actualizar la cuenta de los prometientes compradores que figuran a la fecha en el balance del fideicomiso por la suma de $55.104.063,00. • Legalizar por parte del constructor las cuentas por cobrar correspondientes a los recursos recibidos de prometientes compradores, anticipos entregados por el fideicomiso y pagos de proveedores. • Realizar por parte del constructor, el pago de la suma de $19.863.105.31, correspondiente a la ejecutoria de la sentencia proferida por el Juzgado 38 Civil Municipal de Bogotá de fecha 30 de junio de 2009 dentro del proceso ejecutivo No.2007-578 iniciado por Conjunto Residencial Parques de Atahualpa III vs. Fiduciaria GNB Sudameris S.A. • Escrituración y restitución de los locales que corresponden al Constructor. • Restitución de la tenencia del Lote 1A, por parte del constructor a favor de la Caja de Vivienda Popular, para proceder a la escrituración y restitución del inmueble. • Liquidación del contrato de Construcción. A la fecha el constructor no ha dado cumplimiento a sus compromisos con respecto al saneamiento de pasivos y de los inmuebles que se encuentran a su favor. </t>
  </si>
  <si>
    <t>Para adelantar la restitución se debe llevar a cabo la liquidación del contrato de fiducia, para lo cual la CVP a realizado: el derecho de petición presentado por LA CAJA DE LA VIVIENDA POPULAR tendiente a obtener definiciones con respecto de la especial situación para la escrituración de las zonas de cesión al DEPARTAMENTO ADMINISTRATIVO DEL ESPACIO PUBLICO – DADEP, por virtud de la toma de posesión de zonas de uso público llevada a cabo por parte de esta entidad hace más de diez (10) años, fue atendido de manera muy general, se optó por exponer directamente la situación tanto al DADEP como a la SECRETARIA DISTRITAL DE PLANEACIÓN bajo el entendido que el contrato de construcción se encuentra terminado dado el acaecimiento de un hecho imprevisible como lo es la restricción del uso del Lote 1A por afectación del cono de sonido. En desarrollo de la reunión realizada en el DEPARTAMENTO ADMINISTRATIVO DEL ESPACIO PUBLICO – DADEP con la asistencia de las doctoras LIZZY RINCÓN, abogada de la Subdirección de Registro Inmobiliario, la arquitecta NODYER YADIRA ÁLVAREZ, el doctor JORGE DAVID ARÉVALO, Gerente de la constructora DESARROLLOS INMOBILIARIOS ATAHUALPA, la doctora PATRICIA MALDONADO, abogada de la Constructora y, la CAJA DE LA VIVIENDA POPULAR (LUZ HELENA MEJÍA PERDIGÓN – Asesora Externa), se acordó concertar una solución simultánea entre el INSTITUTO DE DESARROLLO URBANO – IDU, la CAJA DE LA VIVIENDA POPULAR y el DEPARTAMENTO ADMINISTRATIVO DEL ESPACIO PUBLICO – DADEP vía la conformación de una mesa de trabajo, para lo cual la doctora RINCÓN puso a disposición las instalaciones del DADEP, al IDU se le solicito designación de funcionario para la mesa de trabajo el 30 de diciembre de 2015, con el radicado 2015EE23213, el cual se encuentra a la fecha pendiente de respuesta.</t>
  </si>
  <si>
    <t>El instructivo esta contenido en el Manual de Contratacion AD-Mn-01 MANUAL CONTRATACIÓN Y SUPERVISIÓN Vr. 2 se oficializo el 30 de diciembre y se publico en la carpeta de Calidad.
\\serv-cv11\calidad\11. PROCESO ADQUISICIÓN DE BIENES Y SERVICIOS\MANUAL DE CONTRATACION Y SUPERVISION</t>
  </si>
  <si>
    <t>El Manual de Contratacion AD-Mn-01 MANUAL CONTRATACIÓN Y SUPERVISIÓN Vr. 2 se oficializo el 30 de diciembre y se publico en la carpeta de Calidad.
\\serv-cv11\calidad\11. PROCESO ADQUISICIÓN DE BIENES Y SERVICIOS\MANUAL DE CONTRATACION Y SUPERVISION</t>
  </si>
  <si>
    <t xml:space="preserve">Se han realizado 3 reuniones. El comité debe celebrase minimo 1  bimensual. El 23 y 29 de octubre se efectauron los comites de seguimiento del convenio (operativo y de supervisores), en los cuales se establecio como primer punto de incio la verificación del Quorum deliberatorio del convenio. De esta manera, se cuenta con una herramienta de control y seguimiento para que las decisiones que se generen en el comité, cumplan a cabalidad con las determinaciones del convenio.  Lo correspondiente al seguimiento del convenio, El 27 de Nov de 2014, se realizó comité de segumiento al convenio 408, en el cual se estableció el quorum correspondiente y el registro de las decisiones de las modificaciones contractuales teniendo en cuenta el estado del contrato a esa fecha. Con el objeto de completar las VIP restantes se incluyeron los proyectos Sierra Morena y Comuneros  las cuales tienen un potencial de 135 VIP.
Este tema se subsana con el comite de seguiento que se establece en cada convenio, así como con la expedición del Manual de Contratación expedido en diciembre de 2015
</t>
  </si>
  <si>
    <t>Se ajusto el tema en el Manual de Contratación aprobado en diciembre de 2015</t>
  </si>
  <si>
    <t>Se debe efectuar la valoracion en cumplimiento con lo señalado en el articulo 15 del Decreto 138 de 2015 "Por el cual se reglamenta el artículo 66 del Acuerdo 489 de 2012 para asegurar el cumplimiento del Programa de Vivienda y Hábitat Humanos del Plan de Desarrollo Económico, Social, Ambiental y de Obras Públicas de Bogotá, D. C. 2012-2016, y se adoptan otras disposiciones."</t>
  </si>
  <si>
    <t xml:space="preserve">Conforme al Acta No.8 del comité de seguimiento del convenio 408 de 2013, con el objeto de cumplir las VIP restantes establecidas se presentó los Proyectos Sierra Morena y Avenida Comuneros los cuales cuentan con un potencial de 135 VIP. De esta manera de las 546 VIP se pasa a la 680 VIP.
</t>
  </si>
  <si>
    <t>Se han efectuado mesas de trabajo  y retroalimentación con la oficina de planeación, para el analisis y la formulacion de los procedimientos de la DUT  en el marco del proyecto de ajuste institucional.  La ficha de modelación financiera sirve como instumento para proyectar costos y no necesariamente lo que esta contenga debe cumplirse. Sin embargo, para que la información se actualice a través del tiempo, se ha formulado el rediseño del formato  contemplando el control de versiones, es decir, un mecanismo con el cual se pueda hacer seguimiento a los cambios que se presentan en este documento a través del tiempo. Formato aprobado y  consignado en calidad con el numero 208-TIT-Ft-44, de fecha 8 de mayo de 2015. Formatos del Proceso de Urbanizaciones y Titulación 
No obstante lo anterior se contempla este tema en el Manual de Contratación de diciembre de 2015</t>
  </si>
  <si>
    <t>Se expide circular del 30 de diciembre donde se indica las obligaciones y responsabilidades del supervisor de los diferentes tipos de contratos suscritos por la Entidad</t>
  </si>
  <si>
    <t>La oficina Juridica reporta mensualmente mediante el aplicativo de Sivicof el estado de cada uno de los contratos, por consiguiente no se considera necesario  generar un informe bimensual, ademas en la  actualizacion del Manual de Contratacion AD-Mn-01 MANUAL CONTRATACIÓN Y SUPERVISIÓN Vr. 2 El formato se elimino mediante oficializo el 30 de diciembre y se publico en la carpeta de Calidad y se pone en conocimiento a traves de la circular.
\\serv-cv11\calidad\11. PROCESO ADQUISICIÓN DE BIENES Y SERVICIOS\MANUAL DE CONTRATACION Y SUPERVISION</t>
  </si>
  <si>
    <t>Se emitió circular del 06 de Octubre de 2014, que generó los lineamientos para la buena gestión de la Representación Judicial de la CVP, la cual se puede constatar en el siguiente link. 
\\serv-cv11\calidad\3. PROCESO PREVENCIÓN DEL DAÑO ANTIJURÍDICO Y REP\DOCUMENTOS DE REFERENCIA</t>
  </si>
  <si>
    <t>Se proyecto circular, la cual se encuentra en revisión para su correspondiente aprobación, la misma establece el punto de control a seguir y las responsabilidades</t>
  </si>
  <si>
    <t>Se ajusto el tema en el Manual de Contratación aprobado en diciembre de 2015El Manual de Contratacion AD-Mn-01 MANUAL CONTRATACIÓN Y SUPERVISIÓN Vr. 2 se oficializo el 30 de diciembre y se publico en la carpeta de Calidad.
\\serv-cv11\calidad\11. PROCESO ADQUISICIÓN DE BIENES Y SERVICIOS\MANUAL DE CONTRATACION Y SUPERVISION</t>
  </si>
  <si>
    <t>Se aprobo el formato por calidad y se encuentra el proceso de Adquisicion de Bienes y Servicios con el número 208-DJ-Ft-47 Lista de Chequeo Contratación Directa - Minima Cuantia y 208-DJ-Ft-48 Lista de Chequeo Contratación Directa - Prestacion de Servicios Personales con fecha 1 de octubre de 2015</t>
  </si>
  <si>
    <t>Se subsano con la Resolución No. 014 de 2015, honorarios, así como se establecio que dentro del formato de idoneidad cuenta con el espacio para realizar dicha anotación.</t>
  </si>
  <si>
    <t>Cada quince dias se relizan mesas de trabajo con las personas que en las dependencias son respondables del control a las PQRS durante el año 2015 se relizaron las reuniones en las siguientes fechas: enero 27 y 28 (dos)
Febrero:  03,10, 17 y 27 (tres)
Marzo: 10 y 24 (dos)
Abril: 7 y 22 (dos)
Mayo: 6 y 22 (dos)
Junio 2  y 18 (dos)
(Julio)  Se realizaron tres (3) reuniones de seguimiento a PQRS (Julio 3, julio 15 y julio 28) 
(Agosto) Se realizarón dos (2) reuniones de seguimiento a PQRS (Agosto 12 y 26) 
(Septiembre)  Se realizarón dos (2) reuniones de seguimiento a PQRS (Septiembre 10 y 25) 
(Octubre) Se realizarón dos (2) reuniones de seguimiento a PQRS (Octubre  7 y 27)  en las cuales se gestionarón las acciones correstivas para las PQRS que se encontraban sin respuesta a la fecha.
(Noviembre) Se realizarón tres(3) reuniones de seguimiento a PQRS (Noviembre 6, 13, y 19 )  en las cuales se gestionarón las acciones correctivas para las PQRS que se encontraban sin respuesta a la fecha.
(Diciembre) Se realizó dos reuniones de seguimiento a PQRS  (Diciembre 11 y 28 ). las actas s eencuentran en custodia de la Secretaria de la Dirección de gestión Corporativa y Cid para su verificaión.
 Se presentó información al Comité directivo sobre el estado de los PQR´S el 29 de octubre de 2014.  El 31 de octubre de 2014 se emite memorando interno con radicado 2014IE5619 a todas las áreas de la Entidad para conformar el equipo operativo de PQR'S, el cual quedo integrado por un representante de cada una de las dependencias de la CVP.  A partir de la creacion de este equipo operativo, el cual se reune mensualmente. A diciembre 31 de 2014, se han reunido 3 veces</t>
  </si>
  <si>
    <t>Para los procesos de Estudios y Diseños construcción en curso y con retraso en la ejecución del contrato, se implementó la realización de comités extraordinarios para la revisión de productos, insumo para el inicio de la obra en donde se realizaron las revisiones técnicas de los productos, reuniones técnicas con ESP para agilizar tramites de aprobación, recorridos territoriales para verificación de diseños respecto a movilidad reducida y empalmes.como soporte de esta acción se encuentran las actas de reunion de los dias 4, 5, 7 y 12 de noviembre de 2014 en el contrato 582/2013. y en el acta de reunión del día  21 de Octubre de 2014, los cuales reposan en el archivo de gestiíon de la Dirección de Mejoramiento de Barrios   Para el resultado del indicador se evidencia que  La dirección de Mejoramiento de Barrios reporta la entrega de 27 procesos mediante la elaboración de estudios y diseños para 27 segmentos viales en APIS;  14 procesos mediante la elaboración de estudios y diseños para 14 segmentos viales en  el sector Chiguaza  De acuerdo a  lo anterior y teniendo en cuenta que a la fecha se adelanta la aprobación de la reformulación de la meta no se reporta valor para el indicador , toda vez que  no se cuenta  con la linea base formalizada.
Se continuó con la realización de comités extraordinarios para la revisión de productos, insumo para el inicio de la obra para agilizar tramites de aprobación, recorridos territoriales para verificación de diseños respecto a movilidad reducida y empalmes. Para el resultado del indicador se realizó la reprogramación de la meta la cual relaciona para el año 2013 la finalización de 147 procesos de mejoramiento de barrios para lo cual a la fecha se reporta la entrega de 110 procesos mediante la elaboración de 47 Estudios y diseños y la ejecución de 63 obras de intervención física a escala barrial, así como los procesos sancionatorios correspondientes para los 37 procesos de mejoramiento restantes.</t>
  </si>
  <si>
    <t>Para los procesos de construcción en los casos en que se identifico retrasos en la ejecución respecto al cronograma aprobado por la interventoría se solicitaron planes de contingencia que garantizara la entrega de obra en los tiempos establecidos mediante el incremento en mano de obra, disposición de maquinaria y herramienta menor. Así mismo se realizaron revisiones conjuntas de documentos para pago, hechos que se registraron en actas de reunión con los contratistas como soporte de esta acción se encuentran las actas de reunion de los dias 4, 5, 7 y 12 de noviembre de 2014 en el contrato 582/2013. y en el acta de reunión del día  21 de Octubre de 2014, los cuales reposan en el archivo de gestiíon de la Dirección de Mejoramiento de Barrios   Para el resultado del indicador se evidencia que  La dirección de Mejoramiento de Barrios reporta la entrega de 27 procesos mediante la elaboración de estudios y diseños para 27 segmentos viales en APIS;  14 procesos mediante la elaboración de estudios y diseños para 14 segmentos viales en  el sector Chiguaza  De lo anterior y teneindo en cuenta que a la fecha se adelanta la aprobación de la reformulación de la meta no se reporta valor para el indicador , toda vez que  no se cuenta  con la linea base formalizada.
Se continuó con la realización de comités extraordinarios para la revisión de productos, insumo para el inicio de la obra para agilizar tramites de aprobación, recorridos territoriales para verificación de diseños respecto a movilidad reducida y empalmes. Para el resultado del indicador se realizó la reprogramación de la meta la cual relaciona para el año 2013 la finalización de 147 procesos de mejoramiento de barrios para lo cual a la fecha se reporta la entrega de 110 procesos mediante la elaboración de 47 Estudios y diseños y la ejecución de 63 obras de intervención física a escala barrial, así como los procesos sancionatorios correspondientes para los 37 procesos de mejoramiento restantes.</t>
  </si>
  <si>
    <r>
      <t xml:space="preserve">El 6 de Mayo de 2015 se realizó una (1) convoctoria publicada en la página WEB de la Caja de la Vivienda Popular con el documento: VII CONVOCATORIA PÚBLICA PARA LA AMPLIACION DEL BANCO DE OFERENTES DEL PROGRAMA DE MEJORAMIENTO DE VIVIENDA DE LA CAJA DE VIVIENDA POPULAR. Como resutado de esta convocatoria, ingresan al Banco de Oferentes </t>
    </r>
    <r>
      <rPr>
        <b/>
        <sz val="10"/>
        <rFont val="Arial"/>
        <family val="2"/>
      </rPr>
      <t>Diez</t>
    </r>
    <r>
      <rPr>
        <sz val="10"/>
        <rFont val="Arial"/>
        <family val="2"/>
      </rPr>
      <t xml:space="preserve"> (10) nuevos oferentes de conformidad con lo dispuesto en la Resolución 1229 del 19 de Junio de 2015 y en la Resolución 2125 del 1 de Septiembre de 2015. De acuerdo a lo anterior se cuenta al 31 de Diciembre de 2015 con un total de</t>
    </r>
    <r>
      <rPr>
        <b/>
        <sz val="10"/>
        <rFont val="Arial"/>
        <family val="2"/>
      </rPr>
      <t xml:space="preserve"> 23</t>
    </r>
    <r>
      <rPr>
        <sz val="10"/>
        <rFont val="Arial"/>
        <family val="2"/>
      </rPr>
      <t xml:space="preserve"> Oferentes.
</t>
    </r>
    <r>
      <rPr>
        <b/>
        <sz val="10"/>
        <rFont val="Arial"/>
        <family val="2"/>
      </rPr>
      <t>Indicador: 1/ 1 = 100%</t>
    </r>
    <r>
      <rPr>
        <sz val="10"/>
        <rFont val="Arial"/>
        <family val="2"/>
      </rPr>
      <t xml:space="preserve">
</t>
    </r>
    <r>
      <rPr>
        <b/>
        <sz val="10"/>
        <rFont val="Arial"/>
        <family val="2"/>
      </rPr>
      <t>Evidencia:</t>
    </r>
    <r>
      <rPr>
        <sz val="10"/>
        <rFont val="Arial"/>
        <family val="2"/>
      </rPr>
      <t xml:space="preserve"> Lo anterior se puede evidenciar en el siguiente enlace: http://cajaviviendapopular.gov.co/images/PDF/convocatoriasDMV/bancoferentes6/ampliacion2015/pliegos.pdf</t>
    </r>
  </si>
  <si>
    <t>De conformidad con la información reportada en el Plan de Acción de la Caja de la Vivienda Popular con corte a diciembre 31 de 2014, se reporta un total de 705 obras terminadas, mientras que en el oficio de la CVP No. 2015EE2020DE Febrero 10 de 2015, aportaros los siguientes archivos: Carpeta: “PREGUNTA_2” Archivo: “INFORME_CONSOLIDADO_TD_2013_CORTE_31_DIC_2014” Archivo: “INFORME_CONSOLIDADO_TD_20143_CORTE_31_DIC_2014” Producto de la verificación se encontró que: Número de Subsidios según Resoluciones 1.741 Número de Subsidios con Contrato – Archivos Citados  826 Número de Subsidios con contrato y obra terminada  – Archivos Citados 415 En consecuencia, se presentó la siguiente  diferencia en las obras terminadas: Según Plan de Acción - Secretaria Distrital de Planeación  705 Según oficio de la CVP No. 2015EE2020DE Febrero 10 de 2015   415 Diferencia  290</t>
  </si>
  <si>
    <t>2.1.3.2</t>
  </si>
  <si>
    <t>Procedimiento implementado</t>
  </si>
  <si>
    <t xml:space="preserve">Considerando que la entidad cuenta con una solución automatizada para la ejecución de los backup de información denominada Symantec Backup EXEC, el control de los backups realizados se realiza a través de la funcionalidad de Reportes de la mencionada herramienta. Por lo anterior, de acuerdo con lo defindo en el procedimiento no se requere el manejo manual a través de un formato externo. </t>
  </si>
  <si>
    <t xml:space="preserve">Con referencia a la acción de generar, aprobar e implementar  una política de operación del proceso  de administración y gestión de la información, se presentaron avances referentes a la documentación de los siguientes procedimientos dentro de los acuales se especificaron tanto politicas de seguridad de la información como puntos de control:
a) Procedimiento deadministración de red institucional,  b) Procedimiento de adminstración de cuentas de usuario, c) Procedimiento administración de copias de seguridad y restauración,  d) Procedimiento desarrollo y mantenimiento de Software, e) Procedimiento administración de bases de datos y  f) Administración de servidores,  g) Administración de la platoforma antivirus y h) Procedimiento administración de red de servidores. i ) Procedimiento de seguridad informática j) Procedimiento de integridad de datos de sistemas de información
Estos procedimientos se incorporaron al sistema documental del SIG, con fecha de vigencia 05 de noviembre de 2015.
Con base en los mencionados procedimientos se estructuró el borrador de las políticas de seguridad de la entidad, incluyendo el cambio de contraseñas, y el cual se encuentra en proceso de revisión y ajuste de los comentarios realizados por la OAP para su aprobación en el SIG. No obstante lo anterior, es de aclarar que tanto el acceso al dominio como al Sistema SI CAPITAL tienen implementados automaticamente la regla de cambios de contraseña mensual 
</t>
  </si>
  <si>
    <t>Documento de Política TIC ajustada y aprobado</t>
  </si>
  <si>
    <t>La funcionalidad de cambio de contraseñas se encuentra implementada en los aplicativos SI CAPITAL, ENCAJA (al cual se migró la BD de Titulación) y aplicativo de reasentamientos. Pendientes en cuanto a manejo de contraseñas aplicativos de Mejoramiento de Vivienda y Mejorameinto de Barrios</t>
  </si>
  <si>
    <t>Se logró la incorporación del procedimiento denominado "Procedimiento desarrollo y mantenimiento de Software", en el cual a través de la condiciión general en la cual se especifican los entregables de cada versión y el diligenciameinto del formato 208-DGC-Ft-24 ACTUALIZACIÓN DE DATOS EN SISTEMAS DE INFORMACIÓN, se gestionan el control de cambios de las  versiones del software. La fecha de vigencia del formato y procedimiento son 22/05/2015 y 05/11/2015 respectivamente.</t>
  </si>
  <si>
    <t>Se elaboró e incluyó en la documentación del SIG  para el proceso de Administración de la información,  el instructivo 208-DGC-In-03 MEDIDAS TECNOLÓGICAS Y ADMINISTRATIVAS DE PROTECCIÓN DE DATOS, como una de las medidas de protección de datos la obligatoriedad del registro de transacciones para cualquier dato registrado en bases de datos. De la misma forma, para el sistema de información SI Capital se habilitó el registro transaccional y/o auditoria. El sistema ENCAJA igualmente tiene incorporada esta funcionalidad.</t>
  </si>
  <si>
    <t>Garantizar actividad de auditoria</t>
  </si>
  <si>
    <t>Se elaboró e incluyó en la documentación del SIG  para el proces de Administración de la información,  el instructivo 208-DGC-In-03 MEDIDAS TECNOLÓGICAS Y ADMINISTRATIVAS DE PROTECCIÓN DE DATOS, como una de la medidas de protección de datos la obligatoriedad del registro de transacciones para cualquiel dato registrado en bases de datos. De la misma forma, para el sistema de información SI Capital se habilitó el registro transaccional y/o auditoria. El sistema ENCAJA igualmente tiene incorporada esta funcionalidad.</t>
  </si>
  <si>
    <t>Protocolo aprobado y socializado</t>
  </si>
  <si>
    <t>Se desarrollo el procedimiento denominado 208-SADM-Pr-35 "Protección y aseguramiento de bienes" el cual aplica para bienes muebles (equipos tecnológicos) con el cual se establecen los criterios y actividades que se deben seguir en caso de perdida o  daño del bien. La fecha de vigencia del procedimiento es el 24 de diciembre de 2014. (ver \\serv-cv11\calidad\9. PROCESO ADMINISTRACIÓN  Y CONTROL DE RECURSOS\PROCEDIMIENTOS\PROCEDIMIENTOS SADM\208-SADM-Pr-35 PROTECCIÓN Y ASEGURAMIENTO DE RECURSOS FÍSICOS)</t>
  </si>
  <si>
    <t>Plan de Continuidad TI Actualizado</t>
  </si>
  <si>
    <t>Sesiones</t>
  </si>
  <si>
    <t>Pliegos de compra infraestructura tecnológica</t>
  </si>
  <si>
    <t>Capacitaciones técnicas</t>
  </si>
  <si>
    <t>Proyecto Sistema de Información Misionali</t>
  </si>
  <si>
    <t>Circular implementada</t>
  </si>
  <si>
    <t>Mediciones trimestrales</t>
  </si>
  <si>
    <t>Aplicativos</t>
  </si>
  <si>
    <t>Uso del Computador</t>
  </si>
  <si>
    <t>Plan de Acción Gobierno en Línea</t>
  </si>
  <si>
    <t>Trámites internos</t>
  </si>
  <si>
    <t>Encuesta</t>
  </si>
  <si>
    <t>Plan de Seguridad</t>
  </si>
  <si>
    <t>Sede</t>
  </si>
  <si>
    <t>Política</t>
  </si>
  <si>
    <t>Proyecto</t>
  </si>
  <si>
    <t>No se presentó avance al antes  reportado</t>
  </si>
  <si>
    <t xml:space="preserve">Se hizó revisón y ajustó como proyectos de corto plazo acciones como el afinamiento de la estructura de acceso a  los datos, se realizó la separación funcional del módulo de relocalización transitoria, se actualizó la técnologia utilizada para el acceso de los dato (ADO). Igualmente, se implementaron controles adicionales para la modificación y actualización de datos (incorporacion de formatos para trazabilidad de solicitudes y cambios y de los mismos cambios). Los sopoerte de los cambios están documentados en el informe mensual de actividades de los contratos N° 388 de 2015 y N° 258 de 2015. La verificción de estos cambios se puede realizar sobre la base de datos de reasentameintos. </t>
  </si>
  <si>
    <t>Evaluaciones</t>
  </si>
  <si>
    <t xml:space="preserve">Cada quince dias se relizan mesas de trabajo con las personas que en las dependencias son respondables del control a las PQRS durante el año 2015 se relizaron las reuniones en las siguientes fechas: enero 27 y 28 (dos)
Febrero:  03,10, 17 y 27 (tres)
Marzo: 10 y 24 (dos)
Abril: 7 y 22 (dos)
Mayo: 6 y 22 (dos)
Junio 2  y 18 (dos)
(Julio)  Se realizaron tres (3) reuniones de seguimiento a PQRS (Julio 3, julio 15 y julio 28) 
(Agosto) Se realizarón dos (2) reuniones de seguimiento a PQRS (Agosto 12 y 26) 
(Septiembre)  Se realizarón dos (2) reuniones de seguimiento a PQRS (Septiembre 10 y 25) 
(Octubre) Se realizarón dos (2) reuniones de seguimiento a PQRS (Octubre  7 y 27)  en las cuales se gestionarón las acciones correstivas para las PQRS que se encontraban sin respuesta a la fecha.
(Noviembre) Se realizarón tres(3) reuniones de seguimiento a PQRS (Noviembre 6, 13, y 19 )  en las cuales se gestionarón las acciones correctivas para las PQRS que se encontraban sin respuesta a la fecha.
(Diciembre) Se realizó dos reuniones de seguimiento a PQRS  (Diciembre 11 y 28 ).  Adicionalmente este hallazgo tambien se viene controlando desde el mapa de riesgos de la entidad ya que" ELTramite de las PQRS interpuestas por los ciudadanos (as) fuera de los tiempos establecidos por la Ley"  se identificó como un riesgo   y en consecuencia se le estableció un punto de control asociados que consite en hacer seguimiento y control quincenal a las PQRS que se asignan a los procesos de la entidad para su respuesta y como acciones, se realizan  reuniones quincenalmente con las áreas misionales y de apoyo  para hacer seguimiento a la PQRS. fuente mapa de riesgos.                         </t>
  </si>
  <si>
    <t xml:space="preserve">Se logró la incorporación del procedimiento denominado "Procedimiento desarrollo y mantenimiento de Software", en el cual a través de la condiciión general en la cual se especifican los entregables de cada versión y el diligenciameinto del formato 208-DGC-Ft-24 ACTUALIZACIÓN DE DATOS EN SISTEMAS DE INFORMACIÓN, se gestionan el control de cambios de las  versiones del software. La fecha de vigencia del formato y procedimiento son 22/05/2015 y 05/11/2015 respectivamente.
</t>
  </si>
  <si>
    <t>Con relación a la política de auditoria por muestreo de la información, se avanzó en la documentación del procedimiento de verificación de integridad de datos y los correspondiente formatos denominados "Hoja deTrabajo verificación de integridad de datos" y "Informe verificación de integridad datos sistema de información". Este procedimiento tiene fecha de vigencia dese el 2 de noviembre de 2015. (Ver \\serv-cv11\calidad\10. PROCESO ADMINISTRACIÓN DE LA INFORMACIÓN)
NO es posible calcular el indicador dado que no se ha efectuado el muestreo.</t>
  </si>
  <si>
    <t>Se elaboró e incorporó al Sistema integrado de Gestión el procedimiento denominado  208-DGC-Pr-07 - procedimiento administración de copias de seguridad y restauración. La fecha de vigencia del procedimiento corresponde al 5 de noviembre de 2015. 
Desde la enterada en vigencia del procedimiento se realizan dos backups diarios para SI CAPITAL y uno para el servidor serv-cv11 de lune a viernes. El día sabado solamente se realiza un backup. Los backup e realizan mediante Symantec Backup EXEC yla funcionalidad automatizada de SI Capital</t>
  </si>
  <si>
    <t>Con referencia a la acción de generar, aprobar e implementar  una política de operación del proceso del proceso de administración y gestión de la información, se presentaron avances referentes a la documentación de los siguientes procedimientos dentro de los acuales se especificaron tanto politicas de seguridad de la información como puntos de control:
a) Procedimiento deadministración de red institucional,  b) Procedimiento adminsitración de cuentas de usuarios, c) Procedimiento administración de copias de seguridad y restauración,  d) Procedimiento desarrollo y mantenimiento de Software, e) Procedimiento administración de bases de datos y  f) Administración de servidores,  g) Administración de la platoforma antivirus y h) Procedimiento administración de red de servidores. i ) Procedimiento de seguridad informática j) Procedimiento de integridad de datos de sistemas de información
Estos procedimientos se incorporaron al sistema documental del SIG, con fecha de vigencia 05 de noviembre de 2015.
Con base en los mencionados procedimientos se estructuró el borrador de las políticas de seguridad de la entidad, incluyendo el cambio de contraseñas, y el cual se encuentra en proceso de revisión y ajuste de los comentarios realizados por la OAP para su aprobación en el SIG. 
De la misma forma, en el procedimiento de Administración de cuentas de usuario se especifican las actividades para modificaciones en cuentas de usuario, incluyendo la contraseña asociada a esta.</t>
  </si>
  <si>
    <t>No obstante el documento se encuentra surtiendo el proceso de aprobación , se  realizó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t>
  </si>
  <si>
    <t>No obstante el documento se encuentra surtiendo el proceso de aprobación , se  relizó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t>
  </si>
  <si>
    <t>No obstante el documento se encuentra sutiendo el proceso de ajustes y aprobación, se  relizó un simulacro sobre la contigencia implementada fisicamente para el sistema de información SI CAPITAL. Este simulacro se ejecuto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t>
  </si>
  <si>
    <t>El documento se encuentra surtiendo el proceso de ajustes y aprobación.</t>
  </si>
  <si>
    <t>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
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t>
  </si>
  <si>
    <t>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t>
  </si>
  <si>
    <t>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t>
  </si>
  <si>
    <t>Se radicó el Proyecto Diseño e Implementación del Sistema de Información Misional para la CVP ante la Alta Consejería Distrital TIC el 29 de agosto de 2014, radicado Alcaldía Mayor No. 1-2014-41835, radicado CVP 2014EE11711 del 27 de agosto de 2014.</t>
  </si>
  <si>
    <t>La sede de Ciudad Bolivar entroó en operación enel mes de marzo de 2015, con lo cual se cumple la acción planteada</t>
  </si>
  <si>
    <t xml:space="preserve">Considerando que al implementar acciones de desahabilitación de  puertos USB en los equipos implicaría, con lo recursos que cuenta la entidad actualmente, deshabilitar la conectividad de los dispositivos de entrada (teclado y ratón) provocando la no usabilidad de los equipos. Igualmente la deshablitación parcial de dichos puertos para permitir la conexión de dispositivos de entrada, no se consideraria efectiva dado que no impide su tuilización por tro tipo de dispositivos. Igualmente avance tecnológico ha proppiciado almacemaniento de información en la nube mediante correo corporativo el cual no es  </t>
  </si>
  <si>
    <t>Se aprobó Procedimiento 208-DGC-Pr-02 Procedimiento Política y Plan Estratégico de TIC el 24 de octubre de 2014 se incluye actividad 1.</t>
  </si>
  <si>
    <t>Se emitió circular sobre medidas de seguridad con fecha 11 de febrero de 2015 y número de radicación 2015IE592</t>
  </si>
  <si>
    <t>Se aprobó Procedimiento 208-DGC-Pr-02 Procedimiento Política y Plan Estratégico de TIC el 24 de octubre de 2014 se incluye actividad 1. En la vigencia 2014 se celebraron 9 contratos de adquisicion de bienes tecnológicos para suplir los requerimientos de todas las Direcciones de la Entidad, para la vigencia del 2015 se incluira anexo al PETIC donde se detalle el requerimiento tecnológico por Dirección</t>
  </si>
  <si>
    <t>Se está desarrollando el sistema de información misional ENCAJA. Están en producción los componentes de Administración del sistema, Atención al Ciudadano, Expedientes,  Administración de predios y Avalúos. Se encuentra en pruebas el componente de FUSS. En aprobación de requerimientos el componente de Reasentamientos (relocalización transitoria).</t>
  </si>
  <si>
    <t>Se implementó en la intranet la consulta para los funcionarios del comprobante de pago de nómina. 
Se instalaron  6 carteleras electrónicas las cuales encuentran en uso en cada uno de los pisos de la entidad como medio de comunicación de información dirigida a servidores y la ciudadanía. Con lo anterior se simplificó y optimizó el proceso de publicación de información institucional en la entidad.
Se encuentra implementado el servicio de soporte técnico para los usuarios de la red  de la entidad exclusivamente por medio de correo electrónico</t>
  </si>
  <si>
    <t>El documento se encuentra surtiendo el proceso de ajustes y aprobación. Por lo anterior no es posble calcular el indicador.</t>
  </si>
  <si>
    <t>En el Plan de Acción 2014, se tenia formulada una acción de sensibilización del buen uso de la energía, y para el último trimestre del año 2014 se realizaron:  En el mes de octubre -sensibilización promoviendo el buen uso de la energía (donde se incluyó la importancia de apagar los equipos de cómputo de la entidad), se sensibilizaron 157 servidores y servidoras en el tema. - Apagón ambiental. Noviembre: De que manera podemos ahorrar. Para la vigencia 2015 se realizaran campañas atendiendo este tema, se deja acción en el plan de 2015.</t>
  </si>
  <si>
    <t>Se presentó avance en la ejecución de actividades definidas en el plan de acción como son: designación de lider GEL en la entidad, concepto jurídico de la Dirección Juridica referente a la información clasificada y reservada (radicado 2015IE5676), elaboración  e implementación de matriz de autodiagnóstico para el cumplimiento 1712 de 2014 y gestión para la construcción de la cadena de trámites.</t>
  </si>
  <si>
    <r>
      <t xml:space="preserve">De los 12 predios, existen </t>
    </r>
    <r>
      <rPr>
        <b/>
        <sz val="10"/>
        <color indexed="8"/>
        <rFont val="Arial"/>
        <family val="2"/>
      </rPr>
      <t>8</t>
    </r>
    <r>
      <rPr>
        <sz val="10"/>
        <color indexed="8"/>
        <rFont val="Arial"/>
        <family val="2"/>
      </rPr>
      <t xml:space="preserve"> predios con actuación administrativa adelantada; con la cual, se legalizó la tenencia de los mismos así: Tres (3) predios correspondientes a Viviendas Transitorias Laches, se encuentra en modelación del proyecto de vivienda nueva que adelantara la CVP, para la recuperación del predio se expidió por el Alcalde Mayor el Decreto No.  201 de 2014; Un predio ocupado por la Alcaldía Local de San Cristóbal en la primera de mayo, se legalizo a través de la suscripción del Comodato 031 de 2011; El predio que corresponde a vivienda transitoria Guacamayas a través de la Sentencia 314 de 2012, se recupero el predio para construcción de vivienda nueva, las familias fueron relocalizadas transitoriamente; Los dos lotes correspondientes a manzana 54 y 55 ubicados en arborizadora baja, se legalizó la tenencia previa liquidación del contrato de fiducia para lo cual se suscribió el Acta de Liquidación el 7 de abril de 2014; </t>
    </r>
    <r>
      <rPr>
        <b/>
        <sz val="10"/>
        <color indexed="8"/>
        <rFont val="Arial"/>
        <family val="2"/>
      </rPr>
      <t>y el predio ocupado por el Fondo de Vigilancia y Seguridad CAI Primera de Mayo</t>
    </r>
    <r>
      <rPr>
        <sz val="10"/>
        <color indexed="8"/>
        <rFont val="Arial"/>
        <family val="2"/>
      </rPr>
      <t xml:space="preserve"> </t>
    </r>
    <r>
      <rPr>
        <b/>
        <sz val="10"/>
        <color indexed="8"/>
        <rFont val="Arial"/>
        <family val="2"/>
      </rPr>
      <t>fue legalizado mediante Comodato 331 de 2015;</t>
    </r>
    <r>
      <rPr>
        <sz val="10"/>
        <color indexed="8"/>
        <rFont val="Arial"/>
        <family val="2"/>
      </rPr>
      <t xml:space="preserve"> Existen cuatro predios ocupados con infraestructura adelantada por entidades del Distrito como son (3 colegios ubicados denominados: CED Atahualpa, CED Los Libertadores y CED Buenos Aires), un predio ocupado por IDIPRON con una bodega de acopia en Arborizadora Alta , con estos predios se adelantan actuaciones de legalización, pendiente directriz. El resultado del  indicador se obtiene de 8/12 predios</t>
    </r>
  </si>
  <si>
    <t xml:space="preserve">No se debe iniciar acción judicial alguna, sobre los doce predios señalados en el hallazgo, debido a que se han solucionado a traves de acuerdos - contratos de comodato, orden judicial como guacamayas y orden administrativa como laches, de los cinco (5) predios faltantes por legalizar la tenencia, se adelantan mesas de trabajo con las entidades distritales competentes para llegar a un acuerdo, por lo tanto no ameritan el inicio de proceso judicial alguno. 
</t>
  </si>
  <si>
    <t xml:space="preserve">No se debe iniciar acción judicial alguna, sobre los doce predios señalados en el hallazgo, debido a que se han solucionado a traves de acuerdos - contratos de comodato, orden judicial como guacamayas y orden administrativa como laches, de los cinco (5) predios faltantes por legalizar la tenencia, se adelantan mesas de trabajo con las entidades distritales competentes para llegar a un acuerdo, por lo tanto no ameritan el inicio de proceso judicial alguno. </t>
  </si>
  <si>
    <t>El plan de sostenibilidad contable, se adopto mediante resolucion y el cual para cada vigencia presentan el cronograma el cual se implementa y desarrolla durante la vigencia, en la cual se encuentran involucradas todas las areas que reportan informacion financiera, entre ellas la Dirección Juridica</t>
  </si>
  <si>
    <r>
      <t>Producto de las reuniones con las Entidades involucradas en esta accion la Secretaria Distrital de Ambiente genera la Resolución 03168</t>
    </r>
    <r>
      <rPr>
        <i/>
        <sz val="10"/>
        <color indexed="8"/>
        <rFont val="Arial"/>
        <family val="2"/>
      </rPr>
      <t xml:space="preserve"> "Por la cual se establece el procedimiento para recibir, custodiar y manejar los inmuebles ubicados en zonas de alto riesgo no mitigable que hayan sido desalojados a traves de planes o proyectos de reubicación de asentamientos humanos"</t>
    </r>
  </si>
  <si>
    <r>
      <t>La Secretaria Distrital de Ambiente, genera la Resolución 03168</t>
    </r>
    <r>
      <rPr>
        <i/>
        <sz val="10"/>
        <color indexed="8"/>
        <rFont val="Arial"/>
        <family val="2"/>
      </rPr>
      <t xml:space="preserve"> "Por la cual se establece el procedimiento para recibir, custodiar y manejar los inmuebles ubicados en zonas de alto riesgo no mitigable que hayan sido desalojados a traves de planes o proyectos de reubicación de asentamientos humanos" , en el articulo 8, manejo y custodia.</t>
    </r>
  </si>
  <si>
    <t>Se comunica a la Alcadia Local de San Cristobal mediante oficio 2014EE16599, 2014EE10203 del 18 de noviembre de 2014 y Julio 30 de 2014 respectivamente, a la Alcaldia Local de Usme mediante oficio 2014EE10205 DEL 30 DE JULIO DE 2014, A LA Dirección de Prevencion y Atención de Emergencias DPAE oficio REAS 0234-2008 y al Fondo de Prevencion y atención de Emergencias FOPAE, radicado 2012EE6928 DEL 29 DE MAYO DE 2012, documentos wur  comunican los predios declarados en alto riesgo producto de este hallazgo.
Durante el año 2015, cada vez que se Reasienta una familia y se recibe el predio se informa a los diferentes entidades Alcaldia Local, IDIGER y la Secretaria Distrital de Ambiente</t>
  </si>
  <si>
    <t>las acciones se desarrollan en esta vigencia</t>
  </si>
  <si>
    <t>Los procedimientos de adquisicion de bienes cuentan con puntos de control.</t>
  </si>
  <si>
    <t>Solicitar a catastro el ajuste del avaluo: De las solicitudes realizadas a la  UAECD  para la revisión del avaluó de los predios propiedad de la CVP en proceso de construcción de VIP, fundamentado en el artículo 22 del decreto  478 de 2013: “Los predios que en desarrollo de este decreto deban ser destinados  VIP, o que en el marco de los proyectos adelantados por las entidades del sector  Hábitat deban ser destinados al mismo fin y hayan sido adquiridos por las entidades del sector serán sometidos a un ajuste en el avalúo de acuerdo con el uso al cual serán destinados.”  No. Radicado 2014EE1571 – UAECD ER 3405. Este fue contestado el 27/02/2014 2014  informando que la solicitud había sido recibida y  se generaron  los radicados por cada predio  para consulta ante la UAECD,  Se notifico por parte de la UAECD la Resolución 54655 del 12 de Agosto de 2014 para los predios Portales de Arborizadora dónde se confirman los valores de avalúo catastral para la vigencia 2014; y la resolución 56404 de 20 de Agosto de 2014 para los predios de Porvenir para los que el valor del avalúo incremento para la vigencia 2014.  Actualmente se esta en espera que se realicen las acciones para establecer el valor del suelo para las modelaciones de los proyectos de vivienda. Con el fin de revisar la solicitud de ajuste del avaluó catastral para los predios que la CVP, se realizó una reunión con el subdirector de Catastro Edgar Eduardo Pulecio, el día miércoles 17 de Diciembre, y posteriormente con el subgerente de información económica Luis Fernando Barreto y Emilia Ruiz funcionaria del área Bajo la evidencia del ejercicio realizado para el predio La María ( Solicitud realizada en septiembre de 2013) , el cual se solicitó en septiembre de 2013, la CVP llevó los soportes de las fichas de las modelaciones urbanísticas y arquitectónicas para los 8 proyectos y el oficio radicado en esa ocasión el cual esta soportado bajo argumentos constitucionales y legales. Por motivo de cierre de año, el Sistema de Catastro no estaba habilitado, por lo cual se comprometieron a revisar el caso con sus técnicos.  Dado que actualmente la política para establecer el costo del suelo no existe, un equipo de trabajo de Vivienda nueva se encuentra elaborando una propuesta de documento que permita modelar financieramente un proyecto utilizando precios históricos del suelo para que sea la dirección quien finalmente la modifique según sus propias políticas el costo final. 
No obstante lo anterior se ajusto este tema en el Manual de Contratación expedido en diciembre de 2015</t>
  </si>
  <si>
    <t>Se tiene actualizado el documento "Formulación Proyecto de Inversión No. 3075" 208-REAS-Mn-01, V 17 del 17 de febrero, Vr 18 noviembre y  Vr 19 de diciembre de 2015.
la ruta para su consulta es: \\serv-cv11\ planeacion \Oficial\Formulaciones Proyectos de Inversión\Formulación Proyeco 3075
Se cuenta con la herramienta FUSS para la consolidación de la información que le permite al Programa de Reasenatmientos hacer seguimiento de sus metas y actividades, se  realizaron los 12 seguimientos a esta herramienta
la ruta para su consulta es: \\serv-cv11\ planeacion\Oficial\FUSS\2015</t>
  </si>
  <si>
    <t>la ruta para su consulta es: \\serv-cv11\ planeacion \Oficial\Formulaciones Proyectos de Inversión\Formulación Proyeco 3075</t>
  </si>
  <si>
    <t>Se cuenta con la herramienta FUSS para la consolidación de la información que le permite al Programa de Reasenatmientos hacer seguimiento de sus metas y actividades, se  realizaron los 12 seguimientos a esta herramienta</t>
  </si>
  <si>
    <t>la ruta para su consulta es: \\serv-cv11\ planeacion\Oficial\FUSS\2015</t>
  </si>
  <si>
    <t>El procedimiento se estandarizo el 1 de octubre de 2015, asi 208-REAS-Pr-06 RELOCALIZACIÓN TRANSITORIA.
Ruta: \\serv-cv11\calidad\4. PROCESO REASENTAMIENTOS HUMANOS\PROCEDIMIENTOS\208-REAS-Pr-06 RELOCALIZACIÓN TRANSITORIA</t>
  </si>
  <si>
    <t>El procedimiento "208-REAS-Pr-02 RELOCALIZACIÓN TRANSITORIA"esta aprobado  y publicado en carpeta de calidad el 1 de octubre de 2015 y cuenta con cronograma de visitas aprobado por la Dirección de Reasentamientos.
Ruta: \\serv-cv11\calidad\4. PROCESO REASENTAMIENTOS HUMANOS\PROCEDIMIENTOS\208-REAS-Pr-06 RELOCALIZACIÓN TRANSITORIA</t>
  </si>
  <si>
    <t>Durante el 2015 los acompañamientos han sido permanentes, actividad que se desarrolla en los lugares donde se encuentran relocalizadas las familias, para verificar las condiciones de habitabilidad, hacer segumiento a la entrega de los PAR, selección, postulación y demás requerimientos pendientes hasta la solución de alternativa habitacional, adicionalmente, se vienen realizando Jornadas integrales con las familias todos los meses (primeros 12 a 15 días), en el marco de la firma de sus contrato de ayuda para arrendamiento. 
El acompañamiento se hace semanalmente con 25 visitas diarias a la población objeto de intervención, los acompañamientos estan debidamente soportadas en el expediente con fichas de seguimiento en el formato 208-REAS-Ft-26 FICHA DE SEGUIMIENTO RELOCALIZACION TRANSITORIA</t>
  </si>
  <si>
    <t>Se contruyó lista de chequeo para relocalización transitoria  208-REAS-Ft-60 LISTA DE CHEQUEO REASENTAMIENTOS RELOCALIZACIÓN TRANSITORIA V.1 del 26 de mayo de 2015 que permite verificar la trazabilidad de los documentos asociados al reconocimiento del derecho, se consolido en la lista chequeo la parte de relocalización transitoria y de post-reasentamiento esto permite hacer seguimiento completo a las familias objeto de reasentamientos.</t>
  </si>
  <si>
    <t xml:space="preserve">La base de datos ya se ajustó y actualizó de acuerdo al requerimiento.
</t>
  </si>
  <si>
    <t xml:space="preserve">La anulación de la Resolución y la anulación del CDP se hicieron de acuerdo a la acción correctiva.
</t>
  </si>
  <si>
    <t>El procedimiento de REUBICACION DEFINITIVA se encuentra en carpeta de calidad debidamente aprobado y socializado, desde el 14 de noviembre de 2014, para su consulta y adopción en las acciones enmarcadas dentro Proceso de Reasentamientos.
\\serv-cv11\calidad\4. PROCESO REASENTAMIENTOS HUMANOS\PROCEDIMIENTOS\208-REAS-Pr-05 REUBICACIÓN DEFINITIVA</t>
  </si>
  <si>
    <t>El 27 de mayo de 2015, el Director de Reasentamientos solicito a la Dirección Corporativa, un espacio virtual en alguno de los servidores de la Caja, para acceder a una carpeta electrónica que permita alojar soportes de las actividades realizadas y reportadas en los informes de actividades mensuales que presentan los contratistas para surtir su proceso de pago.
Con lo anterior, se busca que cada supervisor y contratista, pueda acceder a este sitio virtual, de manera que se logre garantizar, en primer lugar, agilizar el procedimiento interno para surtir el trámite de pago, mientras que en segundo lugar, garantizar la conservación de los productos que se entregan de los contratos de prestación de servicios y mantener la memoria institucional de la Dirección de Reasentamientos.</t>
  </si>
  <si>
    <t>Se ajusto y actualizo la base de datos y se efectuo la incorporación de los 31 predios en mención.</t>
  </si>
  <si>
    <t>Estas acciones se haran en esta vigencia</t>
  </si>
  <si>
    <t>Se estan ajustando y actualizando en la base de datos y se efectuara la incorporación de los 487 identificadores.</t>
  </si>
  <si>
    <t>Se ha efectuado jornadas de sensibilización con las familias que cuentan con selección de vivienda y que no han entrado al proceso de relocalización, en el proceso de definir alternativa habitacional y la entrega del PAR y saneamiento de servicios publicos, el proceso de escrituracion de la vivienda nueva o usada esta en proceso de acompañamiento para el registro de escrituras.</t>
  </si>
  <si>
    <t>Se ha efectuado jornadas de sensibilización con las familias que cuentan con selección de vivienda y que no han entrado al proceso de relocalización, en el proceso de definir alternativa habitacional y la entrega del PAR y saneamiento de servicios publicos, el proceso de escrituracion de la vivienda nueva o usada esta en proceso de acompañamiento para el registro de escrituras.
Se cuenta con las respectivas ayudas de memoria que reposan en cada uno de los expedientes.</t>
  </si>
  <si>
    <t>Semanalmente se realizan 25 visitas diarias para verificar que las familias esten ocupando el predio por el cual se suscribio el contrato de arrendamiento para relocalización transitoria, evidenciando que las condiciones del predios se ajusten a las necesidades de la familia brindando una condicion de habitabilidad saludable y optima.
Se tiene soportada la actividad con las fichas de visitas de seguimiento de Relocalización Transitoria las cuales reposan en cada una de los expedientes.
La programación de las visitas se hace mensualmente asignando a cada localidad una semana, se priorizan de acuerdo a las necesidades del programa y por disposición de la Coordinacion de Relocalización Transitoria, los cronogramas de visita reposan en las actividades del area.
El cronograma de visitas fue aprobado por la Dirección de Reasentamientos.</t>
  </si>
  <si>
    <t>Se han venido realizando jornadas de sensibilización a las localidades objeto de intervención, acerca de los proyectos inmobiliarios y a la importancia de selección de alternativa habitacional nueva o usada, es registro es el acta de asistencia a las jornadas por parte de los interesados.</t>
  </si>
  <si>
    <t>Los jueves de cada semana se tiene programado actividades relacionadas con visitas tecnicas, viabilidad de traslados y viabilidad de mejoras previa suscripción de promesa de compraventa, la programación se encuentra disponible en tabla de excel con ayudas de memoria, estas actividades estan definidas en el cronograma de visitas de Relocalización Transitoria.</t>
  </si>
  <si>
    <t>De acuerdo al Decreto 255 de 2013 el IDIGER esta en construcción de un aplicativo llamado SURR (Sistema Unico de Registro de Reasentamiento), cuyo proposito es alimentar dicho aplicativo con el inventario de las familias localizadas en alto riesgo no mitigable, las reuniones semanales se centran en los siguientes componentes (familias, predios, procesos y postulación al SDVE), la desición de alimentar el SURR con información del proceso será definida a traves de cada una de las Direcciones (CVP e IDIGER), el cargue de la información se efectuara en forma digital o masivo según indicaciones, las actas de reunión reposan en cada una de las entidades.
Se consolida cronograma de actividades SURR, acta de reunión y listado de asistencia, se definen tareas y fechas para entrega de productos, se adjuntan evidencias (Cronograma, acta y listado de asistencia).</t>
  </si>
  <si>
    <t>En el momento se encuentra en proceso de construcción un procedimiento llamado "REUBICACION DEFINITIVA", que garantizara al proyecto de inversión trazabilidad en la información y el reconocimiento del derecho de los hogares objeto de intervención.</t>
  </si>
  <si>
    <t>Por parte de la Coordinación Operativa se esta levantando el FUIT que nos permite referenciar en ubicación todos los archivos de relocalización transitoria, a traves, de las tablas de retención documental TRD, se encuentra localizado en el archivo centralizado del programa de Reasentamientos.
Para los archivos documentales de Relocalización se solicito con memorando reunión con la subdirectora Administrativa para el mes de junio donde se solicitaran las actualizaciones en la TRD.
El día 11 de noviembre se realizo reunión con el equipo de Gestión Documental de la Dirección Corporativa, para definir y ajustar las tablas de retención documental de Reasentamientos, se consolido la información de acuerdo a los criterios del equipo.</t>
  </si>
  <si>
    <t>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t>
  </si>
  <si>
    <t>\\serv-cv11\calidad\7. PROCESO URBANIZACIONES Y TITULACIÓN\PROCEDIMIENTOS\208-TIT-Pr-10 ESTRUCTURACIÓN DE PROYECTOS</t>
  </si>
  <si>
    <t>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Viabilidad Financiera.
\\serv-cv11\calidad\7. PROCESO URBANIZACIONES Y TITULACIÓN\PROCEDIMIENTOS\208-TI</t>
  </si>
  <si>
    <t>A principios del 2015, mediante comité Sectorial la magnitud de la meta plan de desarrollo, asignada para la entidad fue reprogramada quedando esta en Habilitar 18 Hectáreas útiles. Por esta razón el compromiso establecido en el Plan de Mejoramiento se cambia de 9,07 H a 7,07.</t>
  </si>
  <si>
    <t xml:space="preserve">El avance obtenido fue de 2,41 para un total acumulado del 12,69 hectareas. </t>
  </si>
  <si>
    <t xml:space="preserve">Con respecto a la Contratación, se suscribio contrato para el proyecto LA ARBOLEDA SANTA TERESITA, CONTRATO DE OBRA CIVIL No.CPS-PCVN-3-1-30589-045 DE 2015, CELEBRADO ENTRE FIDUCIARIA BOGOTÁ S.A., VOCERA DEL PATRIMONIO AUTONOMO FIDUBOGOTÁ S.A. PROYECTO CONSTRUCCIÓN DE VIVIENDA NUEVA Y ODICCO LTDA. Con un potencial de 1032 VIP. </t>
  </si>
  <si>
    <t xml:space="preserve">
Se realizó un registro mensual de enero a Diciembre, a través del Formato único de Seguimiento Sectorial -FUSS, en el cual se describe el seguimiento de metas PDD y Proyectos de Inversión, ejecución presupuestal tanto de vigencia como de reservas y a la territorialización.
El seguimiento se puede evidenciar: \\serv-cv11\planeacion\Oficial\FUSS\2015</t>
  </si>
  <si>
    <t>Las fichas EBI-D se actualizo a medida que  se presentan las  modificaciones al documento del Proyecto de Inversión.</t>
  </si>
  <si>
    <t>Las fichas actualizadas se encuentran en la ruta  \\serv-cv11\planeacion\Oficial\SEGUIMIENTO PROYECTOS\FICHAS  EBI-D PROYECTOS DE INVERSION para cada uno de los procesos Reasentamientos, mejoramiento de vivienda, mejoramiento de barrios, Urbanizaciones y Titulación.</t>
  </si>
  <si>
    <t xml:space="preserve">
Las fichas EBI-D se actualizo a medida que  se presentan las  modificaciones al documento del Proyecto de Inversión.
Las fichas actualizadas se encuentran en la ruta  \\serv-cv11\planeacion\Oficial\SEGUIMIENTO PROYECTOS\FICHAS  EBI-D PROYECTOS DE INVERSION para cada uno de los procesos Reasentamientos, mejoramiento de vivienda, mejoramiento de barrios, Urbanizaciones y Titulación.</t>
  </si>
  <si>
    <t>Esta accion se desarrolla en esta vigencia</t>
  </si>
  <si>
    <t>El documento se reformulo  y se puede validar en la versión 19 del proyecto de inversión, se incluyó una anotación aclarando que la meta 12 se reprograma a 147 procesos en el 2015, así mismo se incluyó una nota aclarando que el 100% de la meta 13 corresponde a la ejecución de 29 procesos de 29 programados.</t>
  </si>
  <si>
    <t xml:space="preserve">El documento se reformulo  y se puede validar en la versión 19 del proyecto de inversión, se incluyó una anotación aclarando que la meta 12 se reprograma a 147 procesos en el 2015, así mismo se incluyó una nota aclarando que el 100% de la meta 13 corresponde a la ejecución de 29 procesos de 29 programados.
</t>
  </si>
  <si>
    <t>La Acción propuesta de incluir un punto de control en el procedimiento se encuentra en proceso.</t>
  </si>
  <si>
    <t>Esta accion no se desarrollo porque en la circular del 30 de diciembre se encuentran los lineamientos para la suscripcion y ejecucion del conrtato</t>
  </si>
  <si>
    <t>En el Manual de Contratacion AD-Mn-01 MANUAL CONTRATACIÓN Y SUPERVISIÓN Vr. 2 se oficializo el 30 de diciembre y se publico en la carpeta de Calidad, y hay se encuentran los puntos de control.
\\serv-cv11\calidad\11. PROCESO ADQUISICIÓN DE BIENES Y SERVICIOS\MANUAL DE CONTRATACION Y SUPERVISION</t>
  </si>
  <si>
    <t xml:space="preserve">El aplicativo ENCAJA comenzo a operar en la Dirección de Reasentamientos a partir del 15 de noviembre de 2015 </t>
  </si>
  <si>
    <t>El 22 de agosto de 2014 se envio oficio a la Alta Consejeria de las Tecnologias TIC con numero 2014EE11711, solicitando concepto acerca de la posibilidad del desarrollo de un sistema de información agil, con fecha 20 de febrero de 2015 rad. 1-2015-1585 la Alta Concejeria respondio que no contaba con los recuros necesarios para la pretenció, la CVP opto por el desarrollo de una aplicación para la Dirección de Titulación que pudiese ser aplicada a las demas Direcciones como insumo general.
Actualmente se viene desarrollando un aplicativo llamado ENCAJA que consolidara informacion de todos los proyectos de inversión para ser administrado y unificado en una sola base de datos que sea de facil consulta y administrado con restriicciones.</t>
  </si>
  <si>
    <t>A través de la mesa interinstitucional entre CVP e IDIGER se ha venido actualizando y depurando la base de datos y la identificación de los predios, de forma que se logre su georeferenciación,  cómo accion correctiva del hallazgo de la Contraloria. Existen las actas de las reuniones entre los equipos técnicos de la CVP y el IDIGER.
Los 85 casos que presentaban doble identificador ya fueron actualizados en la base de datos.</t>
  </si>
  <si>
    <t xml:space="preserve">
El Proyecto de Inversión 3075 Reasentamiento de hogares localizados en zonas de alto riesgo, se encuentra actualizada con versión 18 de fecha 23 de Noviembre de
2015, incluyó los indicadores de familias en relocalización transitoria, Asignación de VUR,  Adquisición de predios en alto riesgo,  y familias con selección de vivienda.
El documento se puede validar en la ruta \serv-cv11\calidad\4. PROCESO REASENTAMIENTOS HUMANOS\MANUALES
A estas metas intermedias se les hace seguimiento mensual a través del Formato FUSS, lo cual se puede verificar en la ruta \\serv-cv11\planeacion\Oficial\FUSS</t>
  </si>
  <si>
    <t>Se reviso, ajusto y actualizo la base de datos del prorama de Reasentamientos.</t>
  </si>
  <si>
    <t>Se revisaron los 85 casos, se depuraron y se realizaron los ajustes de acuerdo a los requerimientos, la base puede ser consultada y verificada en Dbase Reasentamientos con cada uno de los identificadores.</t>
  </si>
  <si>
    <t>Auditoria de desempeño evaluar el proyecto de inversión no. 208 "Mejoramiento Integral de Barrios" PAD 2015</t>
  </si>
  <si>
    <t>Hallazgo Administrativo</t>
  </si>
  <si>
    <t xml:space="preserve">Hallazgo Administrativo </t>
  </si>
  <si>
    <t xml:space="preserve">Hallazgo Administrativo con Presunta Incidencia Disciplinaria. </t>
  </si>
  <si>
    <t xml:space="preserve">Hallazgo Administrativo  con Presunta Incidencia Disciplinaria y Fiscal. </t>
  </si>
  <si>
    <t>No. HALLAZGO o Numeral del Informe de la Auditoría o Visita</t>
  </si>
  <si>
    <t>3.6.2.2</t>
  </si>
  <si>
    <t>3.6.2.1</t>
  </si>
  <si>
    <t>3.10.4</t>
  </si>
  <si>
    <t>1.4.1</t>
  </si>
  <si>
    <t>1.4.2</t>
  </si>
  <si>
    <t>1.4.3</t>
  </si>
  <si>
    <t>1.4.5</t>
  </si>
  <si>
    <t>1.5.3.1</t>
  </si>
  <si>
    <t>1.9.2.1</t>
  </si>
  <si>
    <t>1.9.4.2</t>
  </si>
  <si>
    <t>1.10.1</t>
  </si>
  <si>
    <t>2.1.1.1</t>
  </si>
  <si>
    <t>2.1.1.2</t>
  </si>
  <si>
    <t>2.1.1.3</t>
  </si>
  <si>
    <t>2.1.1.5</t>
  </si>
  <si>
    <t>2.1.1.6</t>
  </si>
  <si>
    <t>2.1.1.7</t>
  </si>
  <si>
    <t>2.1.1.8</t>
  </si>
  <si>
    <t>2.1.1.9</t>
  </si>
  <si>
    <t>2.1.1.13</t>
  </si>
  <si>
    <t>2.1.1.14</t>
  </si>
  <si>
    <t>2.1.1.15</t>
  </si>
  <si>
    <t>2.1.1.16</t>
  </si>
  <si>
    <t>2.1.1.18</t>
  </si>
  <si>
    <t>2.1.1.19</t>
  </si>
  <si>
    <t>2.1.1.20</t>
  </si>
  <si>
    <t>2.1.1.21</t>
  </si>
  <si>
    <t>2.1.1.22</t>
  </si>
  <si>
    <t>2.1.1.23</t>
  </si>
  <si>
    <t>2.1.1.24</t>
  </si>
  <si>
    <t>2.1.1.25</t>
  </si>
  <si>
    <t>2.1.4.1.1</t>
  </si>
  <si>
    <t>2.1.4.1.2</t>
  </si>
  <si>
    <t>2.1.4.1.3</t>
  </si>
  <si>
    <t>2.1.5.7</t>
  </si>
  <si>
    <t>2.1.5.12</t>
  </si>
  <si>
    <t>2.1.5.18</t>
  </si>
  <si>
    <t>2.2.1.1</t>
  </si>
  <si>
    <t>2.2.1.3</t>
  </si>
  <si>
    <t>2.2.1.5</t>
  </si>
  <si>
    <t>2.2.1.6</t>
  </si>
  <si>
    <t>2.2.1.7</t>
  </si>
  <si>
    <t>2.2.1.8</t>
  </si>
  <si>
    <t>2.2.1.9</t>
  </si>
  <si>
    <t>2.2.1.10</t>
  </si>
  <si>
    <t>2.2.2.1</t>
  </si>
  <si>
    <t>2.2.2.2</t>
  </si>
  <si>
    <t>2.2.3.1</t>
  </si>
  <si>
    <t>2.2.3.2</t>
  </si>
  <si>
    <t>2.2.3.4</t>
  </si>
  <si>
    <t>2.2.3.5</t>
  </si>
  <si>
    <t>2.2.3.6</t>
  </si>
  <si>
    <t>2.2.3.8</t>
  </si>
  <si>
    <t>2.2.3.9</t>
  </si>
  <si>
    <t>2.2.3.12</t>
  </si>
  <si>
    <t>2.2.3.14</t>
  </si>
  <si>
    <t>2.2.3.15</t>
  </si>
  <si>
    <t>2.2.3.16</t>
  </si>
  <si>
    <t>2.2.3.17</t>
  </si>
  <si>
    <t>3.2.1</t>
  </si>
  <si>
    <t>2.2.3.1.1</t>
  </si>
  <si>
    <t>2.2.3.1.3</t>
  </si>
  <si>
    <t>2.2.4.1</t>
  </si>
  <si>
    <t>2.3.1.1</t>
  </si>
  <si>
    <t>2.3.2.1</t>
  </si>
  <si>
    <t>2.3.2.2</t>
  </si>
  <si>
    <t>2.4.1.1</t>
  </si>
  <si>
    <t>2.4.1.2</t>
  </si>
  <si>
    <t>2.4.2.1</t>
  </si>
  <si>
    <t>2.4.2.2</t>
  </si>
  <si>
    <t>2.4.3.1</t>
  </si>
  <si>
    <t>3.1.1</t>
  </si>
  <si>
    <t>3.3.1</t>
  </si>
  <si>
    <t>3.3.2</t>
  </si>
  <si>
    <t>3.7.1</t>
  </si>
  <si>
    <t>2.1.3.1</t>
  </si>
  <si>
    <t>2.1.3.3</t>
  </si>
  <si>
    <t>2.1.3.5</t>
  </si>
  <si>
    <t>2.1.3.6</t>
  </si>
  <si>
    <t>2.1.3.7</t>
  </si>
  <si>
    <t>2.1.3.8</t>
  </si>
  <si>
    <t>2.1.3.9</t>
  </si>
  <si>
    <t>2.1.3.10</t>
  </si>
  <si>
    <t>2.1.3.11</t>
  </si>
  <si>
    <t>2.1.3.12</t>
  </si>
  <si>
    <t>2.1.3.14</t>
  </si>
  <si>
    <t>2.1.4.8.2.1</t>
  </si>
  <si>
    <t>2.1.4.8.3.1</t>
  </si>
  <si>
    <t>2.1.4.8.4.1</t>
  </si>
  <si>
    <t>2.2.2.3</t>
  </si>
  <si>
    <t>2.2.2.4</t>
  </si>
  <si>
    <t>2.2.3.3</t>
  </si>
  <si>
    <t>2.2.4.2</t>
  </si>
  <si>
    <t>2.2.4.3</t>
  </si>
  <si>
    <t>2.2.4.4</t>
  </si>
  <si>
    <t>2.3.1.2.3.1</t>
  </si>
  <si>
    <t>2.3.1.3.2</t>
  </si>
  <si>
    <t>2.3.1.4.1.1</t>
  </si>
  <si>
    <t>2.3.1.4.2.1</t>
  </si>
  <si>
    <t>VIGENCIA DE LA AUDITORIA o VISITA</t>
  </si>
  <si>
    <t>2009 2009</t>
  </si>
  <si>
    <t>2010 2010</t>
  </si>
  <si>
    <t>2011 2011</t>
  </si>
  <si>
    <t>2012 2012</t>
  </si>
  <si>
    <t>2013 2013</t>
  </si>
  <si>
    <t>2014 2014</t>
  </si>
  <si>
    <t>Hallazgo Administrativo  Pág. 54</t>
  </si>
  <si>
    <t>Hallazgo Administrativo Pág. 54</t>
  </si>
  <si>
    <t>Adelantar las actuaciones administrativas que permitan legalizar  la tenencia del bien en cabeza de un tercero.</t>
  </si>
  <si>
    <t>VARIABLES DEL INDICADOR</t>
  </si>
  <si>
    <t>RESULTADO INDICADOR</t>
  </si>
  <si>
    <t>Actuaciones administrativa</t>
  </si>
  <si>
    <t>Acciones judiciales</t>
  </si>
  <si>
    <t>Conciliación</t>
  </si>
  <si>
    <t>Cuentas con doble embargo aplicado</t>
  </si>
  <si>
    <t>Plan de Acción para la  Sostenibilidad del Proceso Contable</t>
  </si>
  <si>
    <t>Acciones ante entes Distritales</t>
  </si>
  <si>
    <t>Competencias en relación con el cerramiento, marcación y custodia de los predios en alto riesgo</t>
  </si>
  <si>
    <t>Oficios</t>
  </si>
  <si>
    <t>Participar en el ajuste de los procesos y procedimientos establecidos por la Secretaria de Ambiente</t>
  </si>
  <si>
    <t>Reconocimiento sumas establecidas</t>
  </si>
  <si>
    <t>Requerir al fiduciario</t>
  </si>
  <si>
    <t>Estructurar la liquidación del patrimonio</t>
  </si>
  <si>
    <t>Restituir los bienes no desarrollados</t>
  </si>
  <si>
    <t>Estructurar la liquidación delpatrimonio.</t>
  </si>
  <si>
    <t>Informes de seguimiento y retroalimentación a los proyectos</t>
  </si>
  <si>
    <t>concepto</t>
  </si>
  <si>
    <t>Actividades realizadas de acuerdo al concepto.</t>
  </si>
  <si>
    <t>Tablas de Retención presentadas</t>
  </si>
  <si>
    <t>Seguimiento mensual</t>
  </si>
  <si>
    <t>Instructivo implementado</t>
  </si>
  <si>
    <t>Manual y procedimientos actualizados e implementados</t>
  </si>
  <si>
    <t>Formato electrónico diseñado</t>
  </si>
  <si>
    <t>Formato estandarizado y formalizado ante calidad</t>
  </si>
  <si>
    <t>Seguimiento en actas de reuniones.</t>
  </si>
  <si>
    <t>convenios suscritos</t>
  </si>
  <si>
    <t>Solicitud realizada</t>
  </si>
  <si>
    <t>viviendas ejecutadas</t>
  </si>
  <si>
    <t>Estado de Contratos</t>
  </si>
  <si>
    <t>Licencias y/o tramites de intervención aprobada</t>
  </si>
  <si>
    <t>Mapa de Riesgos</t>
  </si>
  <si>
    <t>Seguimiento y evaluación</t>
  </si>
  <si>
    <t>Plan de Mejoramiento Interno</t>
  </si>
  <si>
    <t>Acto Administrativo</t>
  </si>
  <si>
    <t>Metodología para el calculo de rendimientos financieros</t>
  </si>
  <si>
    <t>Depuración de actas de fenecimiento</t>
  </si>
  <si>
    <t>Capacitación a Supervisores</t>
  </si>
  <si>
    <t>Seguimientos realizados</t>
  </si>
  <si>
    <t>Seguimiento realizados</t>
  </si>
  <si>
    <t>Cronograma</t>
  </si>
  <si>
    <t>Documento</t>
  </si>
  <si>
    <t>Reportes mensuales</t>
  </si>
  <si>
    <t>Expedientes con lista de chequeo</t>
  </si>
  <si>
    <t>Acciones ejecutadas del plan de acción</t>
  </si>
  <si>
    <t>Firma de acta de recibo</t>
  </si>
  <si>
    <t>Acta de recibo</t>
  </si>
  <si>
    <t>Elaboracion de estudios y diseños</t>
  </si>
  <si>
    <t>Pliego de condiciones ajustado y aprobado</t>
  </si>
  <si>
    <t>Formatos revisados validados y socializados</t>
  </si>
  <si>
    <t>Campañas de socialización</t>
  </si>
  <si>
    <t>Seguimiento  realizados</t>
  </si>
  <si>
    <t>Realización de modificación del plan de acción</t>
  </si>
  <si>
    <t>Estructurar proyectos</t>
  </si>
  <si>
    <t>Cumplimiento de cronograma</t>
  </si>
  <si>
    <t>Un Formato de informe ajustado</t>
  </si>
  <si>
    <t>Carpeta compartida</t>
  </si>
  <si>
    <t>Registro y evidencias de aplicación de puntos de control</t>
  </si>
  <si>
    <t>Registro y evidencias de aplicación del formato</t>
  </si>
  <si>
    <t>Registro y evidencias de aplicación del punto de control</t>
  </si>
  <si>
    <t>Implementación del sustento</t>
  </si>
  <si>
    <t>prorroga de los contratos</t>
  </si>
  <si>
    <t>Base de datos revisada y actualizada</t>
  </si>
  <si>
    <t>Un oficio radicado ante IDIGER</t>
  </si>
  <si>
    <t>Identificación de predios</t>
  </si>
  <si>
    <t>Identificación de familias y predios</t>
  </si>
  <si>
    <t>Registro actualizado en la Base de Datos del Programa</t>
  </si>
  <si>
    <t>Documentos  soporte</t>
  </si>
  <si>
    <t>Ajuste base de datos</t>
  </si>
  <si>
    <t>Base de datos actualizada</t>
  </si>
  <si>
    <t>Jornadas de sensibilización</t>
  </si>
  <si>
    <t>Visitas realizadas</t>
  </si>
  <si>
    <t>Plan de Gestión Implementado</t>
  </si>
  <si>
    <t>solicitudes tramitadas</t>
  </si>
  <si>
    <t>Obras ejecutadas</t>
  </si>
  <si>
    <t>Contratos de obra revisados</t>
  </si>
  <si>
    <t>Predios legalizados</t>
  </si>
  <si>
    <t>Actualizacion de procedimiento</t>
  </si>
  <si>
    <t>Informes aclaratorios de cumplimiento</t>
  </si>
  <si>
    <t>Estudios previos que cumplen con el punto de control</t>
  </si>
  <si>
    <t>Informe del interventor avalado por la  supervisión</t>
  </si>
  <si>
    <t>Matriz de riesgos con la identificación de los factores</t>
  </si>
  <si>
    <t>Estudios previos  avalados por el Director Jurídico</t>
  </si>
  <si>
    <t>Informe mensual</t>
  </si>
  <si>
    <t>Informe trimestral actualizado</t>
  </si>
  <si>
    <t>Modificaciones ficha EBI</t>
  </si>
  <si>
    <t>Documentos reformulados</t>
  </si>
  <si>
    <t>Programación  por meta de magnitud física</t>
  </si>
  <si>
    <t>Valor ejecutado de recursos financieros</t>
  </si>
  <si>
    <t>Alcance en informe</t>
  </si>
  <si>
    <t>Pacto de sostenibilidad</t>
  </si>
  <si>
    <t>Revisiones realizadas</t>
  </si>
  <si>
    <t>Rergistros ajustados</t>
  </si>
  <si>
    <t>Formato de validación</t>
  </si>
  <si>
    <t>Depuracion conciliaciones Bancarias</t>
  </si>
  <si>
    <t>Un informe mensual de los</t>
  </si>
  <si>
    <t>Informe estadistico</t>
  </si>
  <si>
    <t>Acta mesa de tabajo con la UAECD</t>
  </si>
  <si>
    <t>AREA RESPONSABLE</t>
  </si>
  <si>
    <t>Dirección Jurídica - Subdirección Administrativa</t>
  </si>
  <si>
    <t>Dirección Jurídica - Subdirección Financiera</t>
  </si>
  <si>
    <t>Subdirección Administrativa - Dirección Jurídica</t>
  </si>
  <si>
    <t>Dirección Jurídica - Dirección de Reasentamientos</t>
  </si>
  <si>
    <t>Dirección Jurídica - Dirección de Urbanizaciones y Titulación</t>
  </si>
  <si>
    <t>Oficina Asesora de Comunicaciones  - Oficina Asesora de Planeación</t>
  </si>
  <si>
    <t>Dirección de Gestión Corporativa y CID - Dirección de Reasentamientos</t>
  </si>
  <si>
    <t>Oficina Asesora de Planeación - Director de Reasentamientos</t>
  </si>
  <si>
    <t>Dirección de Reasentamientos - Dirección de Gestión Corporativa y CID - Subdireccoón Administrativa</t>
  </si>
  <si>
    <t>Dirección Jurídica - Dirección de Mejoramiento de Barrios - Dirección de Mejoramiento de Vivienda</t>
  </si>
  <si>
    <t>Subdirección Financiera Directores y Supervisores de Contratos</t>
  </si>
  <si>
    <t>Oficina Asesora de Planeación - Dirección Mejoramiento de Barrios</t>
  </si>
  <si>
    <t>Oficina Asesora de Planeación - Dirección de Urbanizaciones y Titulación</t>
  </si>
  <si>
    <t>Oficina Asesora de Planeacion - Dirección de Reasentamientos</t>
  </si>
  <si>
    <t>Hallazgo Administrativo Pág. 67</t>
  </si>
  <si>
    <t>Hallazgo Administrativo  Pág. 67</t>
  </si>
  <si>
    <t>Hallazgo Administrativo. Informe visita administrativa fiscal marzo 28 de 2012</t>
  </si>
  <si>
    <t>Hallazgo administrativo con incidencia disciplinaria</t>
  </si>
  <si>
    <t>Hallazgo administrativo con incidencia disciplinaria y fiscal</t>
  </si>
  <si>
    <t xml:space="preserve"> Hallazgo administrativo con incidencia disciplinaria</t>
  </si>
  <si>
    <t>Hallazgo Administrativo con presunta Incidencia Disciplinaria -Pág. 38</t>
  </si>
  <si>
    <t>Hallazgo Administrativo con presunta Incidencia Disciplinaria - Pág. 43</t>
  </si>
  <si>
    <t>Hallazgo Administrativo - Pág.,46</t>
  </si>
  <si>
    <t>Hallazgo Administrativo con presunta Incidencia Disciplinaria Pág. 50</t>
  </si>
  <si>
    <t>Hallazgo Administrativo con presunta Incidencia Disciplinaria. Pág. 51</t>
  </si>
  <si>
    <t>Hallazgo Administrativo con presunta Incidencia Disciplinaria. Pág. 53</t>
  </si>
  <si>
    <t>Hallazgo Administrativo con presunta Incidencia Disciplinaria. Pág. 56</t>
  </si>
  <si>
    <t>Hallazgo Administrativo. Pág. 58</t>
  </si>
  <si>
    <t xml:space="preserve"> Hallazgo Administrativo. Pág. 58</t>
  </si>
  <si>
    <t>Hallazgo Administrativo con presunta Incidencia Disciplinaria. Pág. 77</t>
  </si>
  <si>
    <t>Hallazgo Administrativo con presunta Incidencia Disciplinaria y Fiscal. Pág. 81</t>
  </si>
  <si>
    <t>Hallazgo Administrativo con presunta Incidencia Disciplinaria. Pág. 84</t>
  </si>
  <si>
    <t>Hallazgo Administrativo con presunta Incidencia Disciplinaria y Penal. Pág. 95</t>
  </si>
  <si>
    <t>Hallazgo Administrativo con presunta Incidencia Disciplinaria. Pág. 100</t>
  </si>
  <si>
    <t>Hallazgo Administrativo con presunta Incidencia Disciplinaria y Penal. Pág. 102</t>
  </si>
  <si>
    <t>Hallazgo Administrativo con presunta Incidencia Disciplinaria. Pág. 105</t>
  </si>
  <si>
    <t>Hallazgo Administrativo con presunta incidencia Disciplinaria</t>
  </si>
  <si>
    <t>Hallazgo Administrativo con presunta Incidencia Disciplinaria y Penal. Pág. 108</t>
  </si>
  <si>
    <t xml:space="preserve"> Hallazgo Administrativo con presunta Incidencia Disciplinaria y Penal. Pág. 108</t>
  </si>
  <si>
    <t>Hallazgo Administrativo con presunta Incidencia Disciplinaria . Pág. 110</t>
  </si>
  <si>
    <t>Hallazgo Administrativo con presunta Incidencia Disciplinaria. Pág. 127</t>
  </si>
  <si>
    <t>Hallazgo Administrativo con presunta Incidencia Disciplinaria. Pág. 130</t>
  </si>
  <si>
    <t>Hallazgo Administrativo con presunta incidencia Disciplinaria, Pag. 90</t>
  </si>
  <si>
    <t>Hallazgo Administrativo con presunta incidencia Disciplinaria, Pag. 82</t>
  </si>
  <si>
    <t xml:space="preserve"> Hallazgo Administrativo con presunta incidencia Disciplinaria, Pag. 82</t>
  </si>
  <si>
    <t xml:space="preserve"> Hallazgo Administrativo, Pag.54</t>
  </si>
  <si>
    <t>Hallazgo Administrativo con presunta Incidencia Disciplinaria y Penal. Pág. 132</t>
  </si>
  <si>
    <t>Hallazgo Administrativo. Pág. 152</t>
  </si>
  <si>
    <t>Hallazgo Administrativo con presunta incidencia Disciplinaria, Pag.57</t>
  </si>
  <si>
    <t>Hallazgo Administrativo con presunta incidencia Disciplinaria, Pag. 58</t>
  </si>
  <si>
    <t>Hallazgo Administrativo con presunta incidencia Disciplinaria y
Fiscal, Pag. 93</t>
  </si>
  <si>
    <t>Hallazgo Administrativo, Pag.98</t>
  </si>
  <si>
    <t>Hallazgo Administrativo con presunta incidencia Disciplinaria, Pag.61</t>
  </si>
  <si>
    <t>Hallazgo Administrativo con presunta incidencia Disciplinaria, Pag.70</t>
  </si>
  <si>
    <t>Hallazgo Administrativo con presunta incidencia Disciplinaria, Pag. 74</t>
  </si>
  <si>
    <t>Hallazgo Administrativo con presunta incidencia Disciplinaria, Pag. 77</t>
  </si>
  <si>
    <t>Hallazgo Administrativo con presunta incidencia Disciplinaria, Pag. 80</t>
  </si>
  <si>
    <t>Hallazgo Administrativo con presunta Incidencia Disciplinaria. Pág. 159</t>
  </si>
  <si>
    <t xml:space="preserve"> Hallazgo Administrativo con presunta Incidencia Disciplinaria. Pág. 162</t>
  </si>
  <si>
    <t>Hallazgo Administrativo. Pág. 164</t>
  </si>
  <si>
    <t>Hallazgo Administrativo, Pag.110</t>
  </si>
  <si>
    <t xml:space="preserve"> Hallazgo Administrativo, Pag.113</t>
  </si>
  <si>
    <t>Hallazgo Administrativo con presunta Incidencia Disciplinaria. Pág. 212</t>
  </si>
  <si>
    <t>Hallazgo Administrativo con presunta Incidencia Disciplinaria. Pág. 221</t>
  </si>
  <si>
    <t>Hallazgo Administrativo Pág. 234</t>
  </si>
  <si>
    <t>Hallazgo Administrativo, Pag 116</t>
  </si>
  <si>
    <t>Hallazgo Administrativo con presunta Incidencia Disciplinaria . Pág. 240</t>
  </si>
  <si>
    <t>Hallazgo Administrativo con presunta Incidencia Disciplinaria. Pág. 249</t>
  </si>
  <si>
    <t>Hallazgo Administrativo con presunta Incidencia Disciplinaria. Pág. 273</t>
  </si>
  <si>
    <t>Hallazgo Administrativo con presunta Incidencia Disciplinaria. Pág. 258</t>
  </si>
  <si>
    <t xml:space="preserve"> Hallazgo Administrativo con presunta Incidencia Disciplinaria. Pág. 260</t>
  </si>
  <si>
    <t>Hallazgo Administrativo con presunta Incidencia Disciplinaria. Pág. 260</t>
  </si>
  <si>
    <t>Hallazgo Administrativo con presunta Incidencia Disciplinaria y Fiscal. Pág. 262</t>
  </si>
  <si>
    <t>Hallazgo Administrativo con presunta Incidencia Disciplinaria. Pág. 264</t>
  </si>
  <si>
    <t xml:space="preserve"> Hallazgo Administrativo con presunta Incidencia Disciplinaria. Pág. 264</t>
  </si>
  <si>
    <t>Hallazgo Administrativo con presunta Incidencia Disciplinaria. Pág. 271</t>
  </si>
  <si>
    <t>Hallazgo Administrativo con presunta Incidencia Disciplinaria. Pág. 279</t>
  </si>
  <si>
    <t>Hallazgo Administrativo con presunta Incidencia Disciplinaria</t>
  </si>
  <si>
    <t>Hallazgo Administrativo con presunta incidencia Disciplinaria, Pag. 131</t>
  </si>
  <si>
    <t>Hallazgo Administrativo con presunta incidencia Disciplinaria.</t>
  </si>
  <si>
    <t>Hallazgo Administrativo con presunta incidencia Disciplinaria, Pag. 134</t>
  </si>
  <si>
    <t>Hallazgo Administrativo con presunta Incidencia Disciplinaria. Pág. 281</t>
  </si>
  <si>
    <t>Hallazgo Administrativo con presunta incidencia Disciplinaria:</t>
  </si>
  <si>
    <t>Hallazgo Administrativo: Por Inconsistencias en las formalidades de suscripción de los contratos de obra civil.</t>
  </si>
  <si>
    <t>Hallazgo Administrativo con presunta Incidencia Disciplinaria, Pag. 147</t>
  </si>
  <si>
    <t>Hallazgo Administrativo con presunta Incidencia Disciplinaria, Pag. 149</t>
  </si>
  <si>
    <t>Hallazgo Administrativo con presunta Incidencia Disciplinaria Pág. 286</t>
  </si>
  <si>
    <t>Hallazgo Administrativo con presunta incidencia Disciplinaria, Pag  159</t>
  </si>
  <si>
    <t>Hallazgo Administrativo: Por Inconsistencias en la Ficha de Estadística Básica del Inversión Distrital EBI-D</t>
  </si>
  <si>
    <t>Hallazgo Administrativo. Pág. 288</t>
  </si>
  <si>
    <t>Hallazgo Administrativo con presunta Incidencia Disciplinaria. Pág. 303</t>
  </si>
  <si>
    <t>Hallazgo Administrativo con presunta Incidencia Disciplinaria. Pág. 306</t>
  </si>
  <si>
    <t>Hallazgo Administrativo con presunta Incidencia Disciplinaria. Pág. 307</t>
  </si>
  <si>
    <t>Hallazgo Administrativo con presunta Incidencia Disciplinaria. Pág. 308</t>
  </si>
  <si>
    <t>Hallazgo Administrativo. Pág. 314</t>
  </si>
  <si>
    <t>Hallazgo Administrativo con presunta incidencia Disciplinaria, Pag 162</t>
  </si>
  <si>
    <t>Hallazgo Administrativo con presunta incidencia Disciplinaria, Pag. 167</t>
  </si>
  <si>
    <t>Hallazgo Administrativo  con presunta Incidencia Disciplinaria. Pág. 290</t>
  </si>
  <si>
    <t>Hallazgo Administrativo. Pág. 292</t>
  </si>
  <si>
    <t>Hallazgo Administrativo con presunta Incidencia Disciplinaria. Pág. 294</t>
  </si>
  <si>
    <t>Hallazgo Administrativo con presunta Incidencia Disciplinaria. Pág. 295</t>
  </si>
  <si>
    <t>Hallazgo Administrativo con presunta Incidencia Disciplinaria. Pág. 299</t>
  </si>
  <si>
    <t>Hallazgo Administrativo con presunta incidencia Disciplinaria, Pag. 171</t>
  </si>
  <si>
    <t>Hallazgo Administrativo con presunta Incidencia Disciplinaria, Pag. 177</t>
  </si>
  <si>
    <t>Hallazgo AdministrativoPag 180</t>
  </si>
  <si>
    <t>Hallazgo Administrativo con presunta incidencia Disciplinaria, Pag. 184</t>
  </si>
  <si>
    <t>Hallazgo Administrativo con presunta incidencia Disciplinaria,Pag. 186</t>
  </si>
  <si>
    <t>Hallazgo Administrativo con presunta Incidencia Disciplinaria.</t>
  </si>
  <si>
    <t>Hallazgo Administrativo y Fiscal</t>
  </si>
  <si>
    <t xml:space="preserve"> Hallazgo Administrativo, Pag.193</t>
  </si>
  <si>
    <t>Hallazgo Administrativo, Pag. 196</t>
  </si>
  <si>
    <t>Hallazgo Administrativo, Pag 200</t>
  </si>
  <si>
    <t>Hallazgo Administrativo con presunta Incidencia Disciplinaria,  Pag 202</t>
  </si>
  <si>
    <t>Hallazgo Administrativo con presunta Incidencia Disciplinaria. Pág. 348</t>
  </si>
  <si>
    <t>Hallazgo Administrativo y Fiscal con presunta incidencia Disciplinaria,</t>
  </si>
  <si>
    <t>Hallazgo Administrativo,</t>
  </si>
  <si>
    <t>Hallazgo Administrativo: Por Inconsistencia en la información aportada por la Caja Vivienda Popular</t>
  </si>
  <si>
    <t>Hallazgo Administrativo: Por incumplimiento de metas del proyecto de inversión 7328 Mejoramiento de vivienda en sus condiciones físicas en su meta 23 “Mejorar 3000 viviendas en las 26 UPz de mejoramiento Integral”.</t>
  </si>
  <si>
    <t>Hallazgo Administrativo, Pag 213</t>
  </si>
  <si>
    <t>2015 2015</t>
  </si>
  <si>
    <t>Continua modificacion a la fichas EBI del proyecto dificulta el seguimiento y trazabailidad a la formulación del proyecto restandole eficacia como herramienta de control.  La Entidad no dispone de los recursos para la ejecución de las obras menores a escala barrial.</t>
  </si>
  <si>
    <t>Solicitar a la Secretaria Distrital del Habitat que las metas planteadas sean claras como la Determinación de las zonas y el numero de zonas a intervenir y los recursos sean girados de manera eficiente.</t>
  </si>
  <si>
    <t>Oficio</t>
  </si>
  <si>
    <t>oficio radicado /oficio proyectado</t>
  </si>
  <si>
    <t>Direccion de Barrios - Oficina Asesora de Planeacion</t>
  </si>
  <si>
    <t>2016/02/01</t>
  </si>
  <si>
    <t>2016/06/30</t>
  </si>
  <si>
    <t>3.4.1</t>
  </si>
  <si>
    <t>Falta de personal de planta</t>
  </si>
  <si>
    <t>Solicitar al Servicio Civil Distrital el concepto sobre el ajuste Institucional que contiene las cargas</t>
  </si>
  <si>
    <t>Direccion de Gestión Corporativa</t>
  </si>
  <si>
    <t>Estudio de cargas laborales de la Direccion de Mejoramiento de Barrios</t>
  </si>
  <si>
    <t>Informe</t>
  </si>
  <si>
    <t>Informe desarrollado/Informe proyectado</t>
  </si>
  <si>
    <t>3.4.2</t>
  </si>
  <si>
    <t>La fecha del formato de estudios previos de conveniencia y oportunidad genera el consecutivo del sisco  y la vigencia de elaboracion queda registrada en el sistema pero no se imprime en el formato</t>
  </si>
  <si>
    <t>Implementar la fecha en la plantilla de los estudios previos</t>
  </si>
  <si>
    <t>Mantenimiento Aplicativo</t>
  </si>
  <si>
    <t>Numero de Mantenimientos Realizados / Numero de Mantenimientos Programados</t>
  </si>
  <si>
    <t>3.4.3</t>
  </si>
  <si>
    <t>Las minutas de los contratos no contemplan las obligaciones especificas</t>
  </si>
  <si>
    <t>Implementar en la plantilla un acapite para las obligaciones.</t>
  </si>
  <si>
    <t>3.4.4</t>
  </si>
  <si>
    <t>Publicacion no oportuna o fuera de terminos en SECOP</t>
  </si>
  <si>
    <t>Punto de control: Circular se expresaran las condiciones y terminos de todos los actos contractuales</t>
  </si>
  <si>
    <t>Circular</t>
  </si>
  <si>
    <t>Circular  puesta en conocimiento/ circular proyectada</t>
  </si>
  <si>
    <t>Dirección Juridica</t>
  </si>
  <si>
    <t>3.4.5</t>
  </si>
  <si>
    <t>Debilidades del proceso de supervisión</t>
  </si>
  <si>
    <t>3.4.6</t>
  </si>
  <si>
    <t>Calidad de la informacion de la supervisión</t>
  </si>
  <si>
    <t>3.4.7</t>
  </si>
  <si>
    <t>Falta de documentacion</t>
  </si>
  <si>
    <t>3.4.8</t>
  </si>
  <si>
    <t>Deficiencia de la supervision</t>
  </si>
  <si>
    <t xml:space="preserve">DESCRIPCIÓN DEL HALLAZGO </t>
  </si>
  <si>
    <t>NOMBRE DEL INDICADOR</t>
  </si>
  <si>
    <t>FORMULA DEL INDICADOR</t>
  </si>
  <si>
    <t>12 Actuaciones administrativa</t>
  </si>
  <si>
    <t xml:space="preserve">Acciones judiciales </t>
  </si>
  <si>
    <t>Acciones judiciales Iniciadas en los casos en los que no se logre la regularización prevista en e</t>
  </si>
  <si>
    <t>Conciliación extra judicial</t>
  </si>
  <si>
    <t>numero de cuentas con doble embargo aplicado/ sobre el N. de cuentas con embargo</t>
  </si>
  <si>
    <t>Implementar  el Plan de Acción para la  Sostenibilidad del Proceso Contable, con la finalidad  de identificar la relación existente entre el área contable y las dependencias internas de la entidad, mediante capacitaciones a las diferentes dependencias de la CVP.</t>
  </si>
  <si>
    <t xml:space="preserve">Reconocimiento sumas establecidas </t>
  </si>
  <si>
    <t>actividades desarrolladas / actividades propuestas</t>
  </si>
  <si>
    <t xml:space="preserve">Accion desarrollada / Acciones propuesta </t>
  </si>
  <si>
    <t>Actividades realizadas mensualmente /12 mesas propuestas</t>
  </si>
  <si>
    <t>Instructivo implementado / Instructivo Proyectado.</t>
  </si>
  <si>
    <t>Manual y procedimientos actualizados e implementados / Manual y procedimientos proyectados a actualizar e implementar</t>
  </si>
  <si>
    <t>Formato electrónico diseñado, construido y formulado, cómo herramienta de control y monitoreo</t>
  </si>
  <si>
    <t xml:space="preserve">Manual y procedimientos actualizados e implementados </t>
  </si>
  <si>
    <t>Instructivo implementado / Instructivo Proyectado</t>
  </si>
  <si>
    <t>Seguimiento en actas Control de legalidad para la suscripción de las actas</t>
  </si>
  <si>
    <t>Instructivo implementado sobre Instructivo Proyectado</t>
  </si>
  <si>
    <t>Manual y procedimientos actualizados e implementados   / Manual y procedimientos proyectados a actua</t>
  </si>
  <si>
    <t>Manual y procedimientos actualizados e implementados   / Manua</t>
  </si>
  <si>
    <t>solicitud proyectada de los predios que requieran este ajuste dentro de los predios vinculados a la estructuración de proyecto VIP</t>
  </si>
  <si>
    <t>Procedimiento elaborado e implementado/ Procedimiento Proyectado</t>
  </si>
  <si>
    <t>Solicitud realizada/ solicitud proyectada de los predios que requieran este ajuste dentro de lo</t>
  </si>
  <si>
    <t>Manual y procedimientos actualizados e implementados   / M</t>
  </si>
  <si>
    <t>número de viviendas ejecutadas / número de viviendas proyectadas (681) X 100</t>
  </si>
  <si>
    <t xml:space="preserve">Aprobar e implementar procedimiento "Estructuración de Proyectos de Vivienda" </t>
  </si>
  <si>
    <t>Circular implementada sobre Circular Proyectada</t>
  </si>
  <si>
    <t>Circular implementada sobre Circular Proyectada.</t>
  </si>
  <si>
    <t xml:space="preserve"> N° de informes presentados sobre seis (6) informes a presenta</t>
  </si>
  <si>
    <t>Instructivo implementado sobre Instructivo Proyectado.</t>
  </si>
  <si>
    <t>Circular realizada e implementada  sobre Circular realizada</t>
  </si>
  <si>
    <t xml:space="preserve"> Manual Actualizado e Implementado sobre Manual Proyectado</t>
  </si>
  <si>
    <t>N° de informes presentados sobre seis (6) informes a presenta</t>
  </si>
  <si>
    <t>Licencias y/o tramites de intervención aprobadas/(licencias y/o tramites de intervención  requerida</t>
  </si>
  <si>
    <t>Instructivo Implementado sobre Instructivo Proyectado.</t>
  </si>
  <si>
    <t>No. De registro errados /No. Total de registros de</t>
  </si>
  <si>
    <t>No. De registro de backups /No. De registros programados</t>
  </si>
  <si>
    <t>Procedimiento seguridad de la información</t>
  </si>
  <si>
    <t>No. De desarrollos y actividades para cambio de co</t>
  </si>
  <si>
    <t>Número de backups realizados / No de restauraciones realizadas</t>
  </si>
  <si>
    <t>Documento de Política TIC ajustada con requerimiento ajustado, a</t>
  </si>
  <si>
    <t>No. De acciones cumplidas del protocolo plan de contingencia referentes al P</t>
  </si>
  <si>
    <t>No. de pruebas realizadas y  registradas al Plan de Contingenci</t>
  </si>
  <si>
    <t>Documento actualizado y aprobado.</t>
  </si>
  <si>
    <t>Actas sobres sesiones</t>
  </si>
  <si>
    <t>Pliegos de compra infraestructura tecnológica, con la inclusión de capacitación.   No. de capacitaci</t>
  </si>
  <si>
    <t>Actas sobres sesiones  Pliegos de compra infraestructura tecnológica, con la inclusión de</t>
  </si>
  <si>
    <t>No. de capacitaciones técnicas a personal de operación / No. De contratos de compra de infraestructu</t>
  </si>
  <si>
    <t>No. De requerimientos de equipos y servicios reportados por las</t>
  </si>
  <si>
    <t>Proyecto Sistema de Información Misional presentado ante Alta Consejería TICS con requeri</t>
  </si>
  <si>
    <t>No. de procesos de versión documentados / Total de aplicativos in</t>
  </si>
  <si>
    <t>Circular emitida</t>
  </si>
  <si>
    <t>No. De incidentes sobre perdidas o daños de equipos de computo y conexos du</t>
  </si>
  <si>
    <t xml:space="preserve"> No. De aplicativos desarrollados/dos aplicativos con enfoque misional proyectados *100</t>
  </si>
  <si>
    <t>Proyecto de Sistema de Información Misional Radicado en TICS</t>
  </si>
  <si>
    <t>No. De actividades realizadas referente al buen uso del computador/ No. De acti</t>
  </si>
  <si>
    <t>Acciones cumplidas del plan de acción de Gobierno en Líneas/Accio</t>
  </si>
  <si>
    <t>Un plan de acción Gobierno en Línea</t>
  </si>
  <si>
    <t>No de trámites internos implementados en formato electrónico/2 trámites internos</t>
  </si>
  <si>
    <t>No. De indicadores desarrollados en la encuesta relacionados con el uso de herramientas</t>
  </si>
  <si>
    <t>Un Plan de Continuidad TI Actualizado y aprobado.</t>
  </si>
  <si>
    <t>Plan de Seguridad de la Información actualizado y aprobado por el Comité Integra</t>
  </si>
  <si>
    <t>Sede Ciudad Bolívar en funcionamiento</t>
  </si>
  <si>
    <t>Política y Plan de Seguridad de la Información actualizado.  Acciones Implementadas: No. d</t>
  </si>
  <si>
    <t>Plan de Seguridad de la Información actualizado y aprobado.  Pruebas: Pruebas rea</t>
  </si>
  <si>
    <t>Procedimiento Política y plan estratégico TIC aprobado.</t>
  </si>
  <si>
    <t>No. De evaluaciones o medición de la calidad de los servicios TIC al interior de la en</t>
  </si>
  <si>
    <t>Un mapa de Riesgos aprobado</t>
  </si>
  <si>
    <t>No. De procedimientos aprobados durante el periodo</t>
  </si>
  <si>
    <t>Actividad de seguimiento y evaluación del mapa de riesgos plasmada en el Plan de ac</t>
  </si>
  <si>
    <t>Procedimiento "Administración y Gestión de Contenidos de Web e Intranet":  Procedimiento Ajustado</t>
  </si>
  <si>
    <t>Plan de Mejoramiento Interno:  Acciones cerradas del Plan de mejoramiento con  ACI / acciones plante</t>
  </si>
  <si>
    <t>Número de procedimientos revisados y aprobados / Número de procedimientos proyectad</t>
  </si>
  <si>
    <t>Conciliación ejecución de ingresos N° de conciliaciones realizadas/N° de conciliaciones proyectad</t>
  </si>
  <si>
    <t>Metodología para el calculo de rendimientos financieros. N° de formatos diligenciados para liquid</t>
  </si>
  <si>
    <t>N° de actas depuradas/total de actas de fenecimiento.</t>
  </si>
  <si>
    <t>N° de supervisores capacitados/Total de supervisores</t>
  </si>
  <si>
    <t>Procedimiento Ejecución Presupuestal Procedimiento implementado</t>
  </si>
  <si>
    <t>No. de seguimientos realizados / No. de seguimientos programados* 100</t>
  </si>
  <si>
    <t>No. de seguimientos realizados/ No. de seguimientos programados* 100</t>
  </si>
  <si>
    <t>Procedimiento elaborado e implementado de acciones de repetición / Proced</t>
  </si>
  <si>
    <t xml:space="preserve"> Procedimiento elaborado e implementado de acciones de repetición / Proced</t>
  </si>
  <si>
    <t>Un procedimiento ajustado y formalizado ante calidad.</t>
  </si>
  <si>
    <t>Un Cronograma construido y aprobado por la dirección de reasentamiento.</t>
  </si>
  <si>
    <t>Un documento que describa el modelo de operación establecido.</t>
  </si>
  <si>
    <t>Reportes mensuales sobre los resultados de las visitas domiciliarias realizadas</t>
  </si>
  <si>
    <t>Expedientes con lista de chequeo implementada en el mes examinado/No. Expedientes gene</t>
  </si>
  <si>
    <t>Acciones ejecutadas del plan de acción/Acciones programadas en el plan de acción*100</t>
  </si>
  <si>
    <t>100%=Proceso finalizado(Con firma de acta de recibo de E&amp;D y/o Obra)/No. De Procesos o meta programa</t>
  </si>
  <si>
    <t xml:space="preserve">Acta de recibo </t>
  </si>
  <si>
    <t>Pliego de condiciones ajustado y aprobado / Pliego de condiciones proyectado</t>
  </si>
  <si>
    <t>No. de formatos revisados validados y socializados / No. total de formatos de ejecución de</t>
  </si>
  <si>
    <t>No. de campañas de socialización realizadas en el periodo / No. de  campañas de socializac</t>
  </si>
  <si>
    <t>No. de seguimientos realizados / No. de Seguimientos programados (2) *100</t>
  </si>
  <si>
    <t>Realización de modificación del plan de acción / modificación de plan de acción proyectada  1. Gesti</t>
  </si>
  <si>
    <t>Número de proyectos estructurados en el suelo habilitados para las 9,7 H</t>
  </si>
  <si>
    <t>Cumplimiento de cronograma de obra: % de ejecución del cronograma: 60%</t>
  </si>
  <si>
    <t xml:space="preserve"> Ajustar el procedimiento acorde a los lineamientos de la entidad. Procedimient</t>
  </si>
  <si>
    <t>No. de seguimiento realizados / No. No de seguimientos programados.:  uno mensual: 100%</t>
  </si>
  <si>
    <t>Un Formato de informe ajustado y  tramitado con calidad/Un Formato proyectado para ajust</t>
  </si>
  <si>
    <t>No Carpetas localizadas en la carpeta "Informes Contratistas", creada en la  red con el</t>
  </si>
  <si>
    <t xml:space="preserve">Registro y evidencias de aplicación de puntos de control </t>
  </si>
  <si>
    <t>Registro y evidencias de aplicación de puntos de control en los proyectos de vivienda que se adelant</t>
  </si>
  <si>
    <t>Solicitud realizada sobre solicitud proyectada de los predios que requieran este ajuste dentro de lo</t>
  </si>
  <si>
    <t>Aprobar e implementar procedimiento "Estructuración de Proyectos de Vivienda"</t>
  </si>
  <si>
    <t xml:space="preserve">Solicitud realizada </t>
  </si>
  <si>
    <t>Registro y evidencias de aplicación del formato en los proyectos de vivienda que se adelanten a part</t>
  </si>
  <si>
    <t>Registro y evidencias de aplicación del punto de control establecido, luego de la aprobación del</t>
  </si>
  <si>
    <t>Implementación del sustento de razones mediante Formato de Viabilidad del Proyecto luego de la ap</t>
  </si>
  <si>
    <t>Procedimiento aprobado dentro SIG. Con esta política incluida</t>
  </si>
  <si>
    <t>Solicitud realizada sobre solicitud proyectada de los predios que requieran este ajuste dentro de</t>
  </si>
  <si>
    <t>procedimiento actualizado formalizado en SIG</t>
  </si>
  <si>
    <t>oficio de seguimiento - Reunión con Alta Consejería</t>
  </si>
  <si>
    <t xml:space="preserve">Un oficio radicado ante IDIGER </t>
  </si>
  <si>
    <t>Un oficio radicado ante IDIGER realizando la solicitud</t>
  </si>
  <si>
    <t>No. de casos revisados y depurado</t>
  </si>
  <si>
    <t>No. de familias y pred</t>
  </si>
  <si>
    <t>Registro actualizado en la Base de Datos del Programa, con soporte de actualización genera</t>
  </si>
  <si>
    <t>Documentos que soporta la anulación del Registro Presupuestal en el PREDIS:  #de documentos de sopor</t>
  </si>
  <si>
    <t>No. de casos ajustados en datos en</t>
  </si>
  <si>
    <t>Identificadores actualizados /487 identificadores</t>
  </si>
  <si>
    <t>No. de seguimientos realizados _______________*100 #. de seguimientos programados</t>
  </si>
  <si>
    <t>Jornadas realizadas/6 jornadas programadas</t>
  </si>
  <si>
    <t>Visitas realizadas/ Visitas Programadas (30% de predios arrendados para relocalización tran</t>
  </si>
  <si>
    <t>No. de solicitudes tramitadas  / No. De solicitudes de   información realizadas  por la</t>
  </si>
  <si>
    <t>No. de Obras ejecutadas / Total de  obras a ejecutar *100</t>
  </si>
  <si>
    <t>No. de contratos de obra revisados / Total de obras entregadas *100</t>
  </si>
  <si>
    <t xml:space="preserve">Predios legalizados </t>
  </si>
  <si>
    <t>Informes aclaratorios de cumplimiento de obligaciones especiales para  Contratos de Prestación de Se</t>
  </si>
  <si>
    <t>Formato Estandarizado y aplicado</t>
  </si>
  <si>
    <t>Estudios previos que cumplen con el punto de control / 5% de estudios previos generados en el trimes</t>
  </si>
  <si>
    <t>Informe del interventor avalado por la  supervisión en donde se indique el cumplimiento del contrati</t>
  </si>
  <si>
    <t>Estudios previos  avalados por el Director Jurídico/Total de estudios previos  que definan acciones</t>
  </si>
  <si>
    <t>Informe mensual  a directores de proyecto sobre  las Reservas actualizadas a  su cargo sin autorizac</t>
  </si>
  <si>
    <t>Informe mensual de ejecución presupuestal de la vigencia con la relación actualizada de los saldos d</t>
  </si>
  <si>
    <t>Informe trimestral actualizado a directores de proyecto de los pasivos a su cargo sin autorización d</t>
  </si>
  <si>
    <t>Documentos reformulados con la magnitud de la meta igual a la magnitud ejecutada (Formulación PI 208</t>
  </si>
  <si>
    <t xml:space="preserve">Programación  por meta de magnitud física </t>
  </si>
  <si>
    <t xml:space="preserve">Valor ejecutado de recursos financieros </t>
  </si>
  <si>
    <t xml:space="preserve">Alcance en informe </t>
  </si>
  <si>
    <t>Alcance en informe de gestión de la gestión o tratamiento de los saldos de apropiación disponible de</t>
  </si>
  <si>
    <t>Proceso finalizado(Con firma de pacto de sostenibilidad o acta de recibo de E&amp;D u Obra) / No. De Pro</t>
  </si>
  <si>
    <t>Formato de validación de informacion familias priorizadas por IDIGER</t>
  </si>
  <si>
    <t>No. de partidas depuradas / No. de partidas mensuales sin identificar del mes anterior</t>
  </si>
  <si>
    <t>Informe estadistico de deudores caraccterizados socioeconomicamente.</t>
  </si>
  <si>
    <t>Conciliacion entre los Estados Contables de la CVP y los Estados Financieros de la Fiduciaria</t>
  </si>
  <si>
    <t xml:space="preserve">Acta mesa de tabajo con la UAECD </t>
  </si>
  <si>
    <t>Por deficiencias en la gestión oportuna en la aplicación de los recursos conforme a la planeación que obliga a la constitución de reservas al cierre de la vigencia 2015: durante la vigencia del 2015, presenta una alta afectación con la constitución de reservas, el cual pese a mostrar una ejecución del 92,60% con compromisos por valor de $19.655.424.593, dejó en reservas $16.728.921.061, equivalente al 85,11 %, por lo cual se concluye que su ejecución real fue del 7,49% ya que realizó giros solamente por $2.926.503.532. En virtud de lo anterior, se evidencian deficiencias en la oportuna gestión para realizar la ejecución de dichos recursos asignados en tiempo real, con el fin de garantizar lo establecido en los principios presupuesta les, entre ellos el de anualidad, planificación, universalidad y programación integral contenidos en el Decreto 714 de 1996 en su artículo 13 y en la Circular 31 de 2011 del Procurador General de la Nación, en donde determina que las reservas presupuéstales no podrán utilizarse para resolver deficiencias generadas en falta planeación.</t>
  </si>
  <si>
    <t>Por Falta de Estudios Previos en la Contratación de Prestación de Servicios Profesionales en el Proyecto 208 – Mejoramiento de Barrios: T?lcomo se establece en p~rrafos anteriores, el número de contratos por prestación de servicios profesionales del convenio es significativo durante los años 2012 a septiembre de 2015, sin que se pueda evidenciar un estudio de las cargas laborales de los funcionarios de planta de la entidad y de ios mismos contratistas,
Las anteriores situaciones impiden que se' p,ueda determinar si la gestión fiscal observada en la contratacióh de prestación de servicios, es la más conveniente para maximizar'y aprovechar los recursos públicos esCasos, Lo anterior evidencia que la administración incumplió el princ,ipio de' planeación establecido en el artículo 209 de la Constitución Política, articulo 8 de la Ley 42 de 1993 y artículo 3 de la Ley 610 de 2000,
3.4.2, Hallazgo Administrativo por Falta de Fecha de Elaboración' en los Estudios</t>
  </si>
  <si>
    <t>Por Falta de Fecha de Elaboración en los Estudios Previos de Conveniencia y Oportunidad: Los estudios previos de conveniencia y oportunidad que justifican la contratación suscrita; no Guent~n con fecha de expedición como se pudo observar en los contratos relacionados en la muestra de contratación, lo que genera incertidumbre frente a fecha en la cual se cumple con los requisitos legalmente establecidos y con los elementos de validez del acto proferido, incumpliendo lo consagrado en el numeral e) de la Ley 87 de 1993.</t>
  </si>
  <si>
    <t xml:space="preserve"> Por la Falta de Disposiciones Contractuales en las Minutas de los Contratos: De la revisión que se realizó a las minutas de los contratos, se Observa que este instrumento ,es muy escueto frente al contenido de las obligaciones contractualmente pactadas, situación simil.ar ocurre en las minutas de las modificaciones contractuales como es el caso de las adiciones, lo que puede generar riesgos frente a una eventual controversia contractual. Al respecto, se evidencia que en el contrato 469 de 2014, la minuta de la adición en recursos suscrita el 30 de julio de 2015 por valor de $34.966.390, no establecía claramente las actividades adiciOnales que ,generaron el incremento del valor del contrato y que fueron establecidas en los documentos suscritos por el supervisor del contrato y contratista.</t>
  </si>
  <si>
    <t xml:space="preserve"> Por Publicación Fuera de Término de los Documentos Contractuales en el SECOP: De la verificación efectuada a los contratos de prestación de servicios Nos. 413 de 2012, 423 de 2013 y 232 de 2014, se evidencia que procedimientos y actos asociados al proceso de contratación, se publicaron por fuera de los términos establecidos en el parágrafo 2 del articulo 2.2.5 del Decreto 734 de 2012, incumpliendo lo mencionado en la citada norma. En virtud de lo anterior, se establece que la entidad no da oportuno cumplimiento al procedimiento de publicidad en el SECOP.</t>
  </si>
  <si>
    <t>Por Debilidades del Proceso de Supervisión. Se observa que los supervisores inician los contratos sin tener pleno conocimiento del cumplimiento de los requisitos de ejecución: De manera reiterada, se observa que los supervisores inician los contratos sin tener pleno conocimiento del cumplimiento de los requisitos de ejecución. Al respecto se pudo establecer:
En los contratos de Consultoría 440 y 469 de 2014, 526 Y 587 de 2013, se informó de la designación de supervisor y del cumplimiento de los requisitos de ejecución, documento que no cuenta con fecha de elaboración, ni de recibo. En el Contrato de Prestación de servicios 179 de 2014, se recibe el oficio de designación de supervisor en febrero de 2014, cuando ya se había suscrito el acta de inicio el 24 de enero 2014. Situación similar ocurre en el contrato de prestación de servicios 307 de 2015, en el que se recibe el oficio de designación de supervisor, el 06 deabril de 2015, cuando ya se había suscrito el acta de inicio el 1 de abril del mismo año y en el Contrato de Prestación de Servicios 230 de 2013. Por otra parte, se evidencia que en los contratos de obra Nos.582, 584, y 589 de 2013 y en los contratos de interventoria 577, 578, 579 Y 580 de 2013, con fecha febrero de 2014, se delegó la supervisión contractual, sin que se encuentre que esta actividad haya sido debidamente comunicada a los diferentes contratistas</t>
  </si>
  <si>
    <t xml:space="preserve"> Informes de Supervisión. Los Informes de los supervisores para el pago de los contratos de prestación de servicios evaluados, no consignan en ellos constancia de la calidad de los servicios prestados,  donde se describa el cumplimiento de metas y logro de
objetivos buscados con la contratación; estos solo se enfocan, y aplican, a la
legalización de los documentos que soportan los gastos con cargo al contrato
correspondiente, incumpliendo con lo consagrado en el literal f) del artículo 2 de la
Ley 87 de 1993.</t>
  </si>
  <si>
    <t xml:space="preserve">"Gestión Antieconómica en el Modelo de Contratación del Suministro de Transporte de la Entidad", por Valor de $ 411.283.032. Hallazgo Administrativo con Presunta Incidencia Disciplinaria y Fiscal. La Entidad para el añO 2012-2013, con el fin de contratar la prestación del servicia público de transporte terrestre automotor especial, adelantó la modalidad de
selección abreviada-subasta inversa Proceso No CVP-SASI-005-2Q12, teniendo como base el estudio de conveniencia y necesidad, el cual contempló entre otras obligaciones especiales del contratista, las sig'uientes: "g. prestar el servicio de transporte delunes a domingos en servicios de 7:00 am a 8:00 p.m. ", 'j. La entidad pOdrá aumentara disminuir la cantidad de vehiculos inicialmente solicitada para la prestación del servicio de transporte de acuerdo a las necesidades de la misma, informándole al proponente seleccionado con 5 dias hábiles de antelación". Así mismo, tomó como referencia un análisis económico efectuado por la Caja de
la Vivienda Popular, en' el cual se manifiestá lo siguiente: "La entidad realizó un comparativo de los costos en que incurriría la entidad al contratar el servicio de transporte especial por horas o por menSualidad. (...)", y señala el valor hora de tres empresas, cuyos soportes no se evidencian en la carpeta contractual, arrojando como valor promedio la suma de $31.000, comparándolo con un valor mensual contratado de $5.302.339, deságregándolo en valor día $176.745 y finalmente tomando como valor hora $13.596, y concluye: "Como se observa el valor del servicio por horas es muy superior al que la entidad obtiene al contratarlo mensualmente, además tiene como valor agregado que la entidad cuenta con una disponibilidad de los vehiculos contratados de 13 horas diarias de lunes a domingo, teniendo en cuenta la misión de la entidad es un factor esencial contar con la mayor disponibilidad posible con el fin de atender las posibles emergencias que se presenten en el Distrito".
</t>
  </si>
  <si>
    <t xml:space="preserve">Vulneración Artículo 40 de la Ley 80 de 1993. Por adicionar al contrato principal la suma de $253.045.903, superando el 50% del valor inicial: El' día 19 de septiembre de 2013, la Caja de la Vivienda Popular suscribe el contrato 423 de 2013, con L1DERTUR S,A por valor de $484,320,000, Por el valor del precio unitario correspondiente a $6,000,000, de acuerdo a lo señalado en el acta de la audiencia pública de adjudicación celebrada el 17 de septiembre de
2013, El día 24 de diciembre de 2013, mediante modificación 01 se adiciona el contrato
por valor de $151,350,000 para un valor total de $635,670,000, Asi mismo, el 27 de marzo de 2014, mediante' modifícación 03, se adiciona el contrato por valor de $36,000,000 para un valor total de $ 671,670,000, Mediante la modíficación 04 el 7 de mayo de 2014, se adiciona el contrato por valor de $65,695,903 para un valor total de $737,365,903, Respecto a lo anteriormente expuesto, el grupo auditor concluye que en total se adicioné el contrato principal en la suma de $253,045,903, superando el 50% del valor inicial, vulnerando el articulo 40 de la Ley 80 de 1993 e incurriendo en las prohibiciones consagradas en el numeral 1 del articulo 35 de la Ley 734 de 2002.
</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</si>
  <si>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</si>
  <si>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Actualizar e implementar   el manual de contratación y   los procedimientos  pertinentes</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</si>
  <si>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</si>
  <si>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Actualizar el Manual de Contratación en lo pertinente</t>
  </si>
  <si>
    <t>Elaborar  e implementar una Circular donde se indiquen las responsabilidades de la Interventoría y de la Supervisión y la diligencia en el control de la ejecución de los contratos.</t>
  </si>
  <si>
    <t>Elaborar  e implementar un Instructivo en relación con los contratos interadministrativos que contenga: 1, diferencias y características con los convenios de asociación y los interadministrativos  2. identificación  y valoración de riesgos. 3 contrapartida y aporte en especie 4. control  a la ejecución y recomendaciones.</t>
  </si>
  <si>
    <t>Desarrollar campañas de socialización a  los hogares en el territorio sobre el programa de mejoramiento de vivienda y los requisitos para acceder al Subsidio.</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</si>
  <si>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</si>
  <si>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</si>
  <si>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Elaborar e implementar una Circular sobre la planeación efectiva de la entidad, en la contratación estatal relacionado de manera directa con la ejecución presupuestal y el cumplimiento de las metas.</t>
  </si>
  <si>
    <t>Realizar e implementar una Circular donde se indiquen las responsabilidades de la Interventoría y de la Supervisión y la diligencia en el control de la ejecución de los contratos.</t>
  </si>
  <si>
    <t>Realizar e implementar una Circular que reitere que el diligenciamiento de la Ficha Técnica en los procesos de selección para bienes con características uniformes y de común utilización deberá corresponder a lo establecido en el Decreto 1510 de 2013</t>
  </si>
  <si>
    <t>Elaborar e implementar una Circular con recomendaciones y aclaraciones en relación con la aplicación del artículo 87 de la Ley 1474 de 2011, para los procesos de selección o convocatorias, que contengan en su objeto contratar Estudios, Diseños y Obras.</t>
  </si>
  <si>
    <t>Elaborar e implementar una Circular donde se indiquen las responsabilidades de la Interventoría y de la Supervisión y la diligencia en el control de la ejecución de los contratos</t>
  </si>
  <si>
    <t>Estandarizar y realizar seguimiento a la implementación del procedimiento de supervisión a la interventoría de obras</t>
  </si>
  <si>
    <t>Remitir cada 2 meses el estado actualizado de los contratos vigentes a cargo de cada Dirección interna de la CVP.</t>
  </si>
  <si>
    <t>Realizar un Acto Administrativo que corrija el nombre de la Cláusula Cuarta, con fundamento en el artículo 49 de la Ley 80 1993</t>
  </si>
  <si>
    <t>Para los procesos de construcción en curso, implementar metodologías de acompañamiento y verificación en sitio, mediante mesas de trabajo conjuntas entre el Contratista, Interventoría y Supervisión que minimice los tiempos necesarios para el registro, control, recibo y visto bueno o aval de las actividades desarrolladas para la finalización física de las obras, así como optimizar los procedimientos para el tramite de pago de cortes de obra e interventoría que permitan un adecuado flujo de caja para los contratistas.</t>
  </si>
  <si>
    <t>Revisar y/o ajustar los requisitos exigidos en la convocatoria (Capacidad financiera, técnica y operativa de los postulantes) para la conformación del Banco de Oferentes.</t>
  </si>
  <si>
    <t>Revisar y validar los  formatos correspondientes a la ejecución de las obras y socializarlos a los oferentes, interventores y supervisores</t>
  </si>
  <si>
    <t>Revisar los cuatro casos objeto de hallazgo, para determinar el estado.</t>
  </si>
  <si>
    <t>Requerir al fiduciario con el fin de que informe las acciones realizadas para proteger los bienes fideicomitidos.</t>
  </si>
  <si>
    <t>Conciliar mensualmente la ejecución de ingresos por rubro entre los módulos de PREDIS SDH (Presupuesto) y OPGET SI CAPITAL.(Tesorería)</t>
  </si>
  <si>
    <t>Depurar las actas de fenecimiento mediante oficios dirigidos a los supervisores de los contratos y resoluciones sobre el estado actual de los saldos de las reservas fenecidas.</t>
  </si>
  <si>
    <t>Aprobar e implementar el procedimiento: "Estructuración de Proyectos de Vivienda" 2. Definir dentro del procedimiento, los pertinentes puntos de control  y formatos que garanticen una coherencia en la información.</t>
  </si>
  <si>
    <t>Definir dentro del procedimiento: "Estructuración de Proyectos de Vivienda" la política de operación que oriente el criterio para definir el valor del suelo dentro de los proyectos de VIP.</t>
  </si>
  <si>
    <t>Definir dentro del procedimiento: "Estructuración de Proyectos de Vivienda" la política de operación que oriente el criterio de definir el valor del suelo dentro de los proyectos de VIP.</t>
  </si>
  <si>
    <t>Definir dentro del procedimiento: "Estructuración de Proyectos de Vivienda" la política de operación que oriente el criterio de definir el valor del suelo dentro de los proyectos de VIP</t>
  </si>
  <si>
    <t>Adelantar prorroga a los contratos con el fin de adicionar el tiempo requerido para la obra</t>
  </si>
  <si>
    <t xml:space="preserve">Continuar con la aplicación del  Plan de Incentivos aprobado de conformidad con el Acuerdo 014 del 20-Dic-2011 del Consejo Directivo de la CVP,  hasta el 31-Dic-2015. y el cobro persuasivo establecido.
</t>
  </si>
  <si>
    <t>Adelantar las acciones judiciales a que haya lugar.</t>
  </si>
  <si>
    <t>Referente a los predios de Laches, la entidad esta adelantando una mesa de trabajo en cabeza de la secretaria de Gobierno, Secretaria del Hábitat y la CVP, se determino tomar el censo de las personas que invaden loas casas transitorias 1,2, y3, el cual fue desarrollado por la dirección de Urbanización y titulación de la CVP, se encuentra pendiente una audiencia de conciliación extra judicial una vez se tengas los resultados del censo.</t>
  </si>
  <si>
    <t>Efectuar los ajustes en contabilidad,</t>
  </si>
  <si>
    <t>Definir competencias en relación con el cerramiento, marcación y custodia de los predios en alto riesgo entregados.</t>
  </si>
  <si>
    <t>Comunicar a las Alcaldías Locales que los predios están declarados en alto riesgo para que se brinde la seguridad.</t>
  </si>
  <si>
    <t>Participar en el ajuste de los procesos y procedimientos establecidos por la Secretaria de Ambiente para el recibo manejo y custodia de los inmuebles que se ubiquen en las zonas catalogadas de alto riesgo no mitigable ubicadas en el perímetro urbano.  Los predios comprados a Metrovivienda cuentan con seguridad privada y con ello se minimiza el riesgo de ser invadidos.</t>
  </si>
  <si>
    <t>Estructurar la liquidación de dicho patrimonio.</t>
  </si>
  <si>
    <t>Restituir los bienes no desarrollados en el marco de la liquidación.</t>
  </si>
  <si>
    <t>Formalizar el formato ante calidad para su posterior implementación.  Esta acción implica adelantar pruebas funcionales al formato para su estandarización y posterior formalización ante el sistema integrado de gestión, por tanto se plantea que las acciones de implementación se darán con posterioridad al alcance de este plan de mejoramiento.</t>
  </si>
  <si>
    <t>Solicitar a la UAEC el ajuste del avalúo catastral, en consideración a lo establecido en la Constitución Política, el marco legal de vivienda y ordenamiento territorial y los postulados del plan de desarrollo Bogotá Humana</t>
  </si>
  <si>
    <t>Definir e Implementar una política de operación en el marco de la modelación financiera, considerando los factores que incrementaron los costos de cada una de las soluciones habitacionales</t>
  </si>
  <si>
    <t>Elaborar e implementar la metodología para el calculo de los rendimientos financieros de los convenios suscritos por la CVP.</t>
  </si>
  <si>
    <t>Capacitar a los supervisores de los contratos sobre la ejecución presupuestal de los mismos durante la vigencia, para evitar la constitución de reservas presupuestales y posteriores pasivos exigibles.</t>
  </si>
  <si>
    <t>Actualizar, aprobar e implementar  el procedimiento de Ejecución presupuestal estableciendo puntos de control.</t>
  </si>
  <si>
    <t>Construir un cronograma de visitas domiciliarias a realizar</t>
  </si>
  <si>
    <t>Documentar el modelo de operación conforme al procedimiento establecido.</t>
  </si>
  <si>
    <t>Realizar seguimiento mensual al cumplimiento del cronograma.</t>
  </si>
  <si>
    <t>Estructurar y/o contratar la construcción de los proyectos en el suelo viable equivalente a 9.7 Hs.</t>
  </si>
  <si>
    <t>Supervisar la ejecución de los proyectos contratados verificando el cronograma de ejecución de obras que se culminarán en el año 2015.</t>
  </si>
  <si>
    <t>Ajustar el Procedimiento Plan de Adquisiciones. Definiendo punto de control de sobre los recursos y gestión contractual</t>
  </si>
  <si>
    <t>Hacer seguimiento a la ejecución presupuestal de los proyectos con el fin de verificar los recursos destinados  (Punto de control definido en el procedimiento) por: Meta Proyecto de Inversión, Concepto de Gasto y Gestión contractual con esto generar alertas mensuales sobre la ejecución correcta y oportuna de los recursos, y tomar las medidas para subsanar desviaciones a lo programado. (Mediante memorandos)</t>
  </si>
  <si>
    <t>Generar una carpeta compartida, en el servidor de sistemas, donde cada contratista ubique el soporte de cada actividad reportada en el informe de actividades, según obligación específica.</t>
  </si>
  <si>
    <t>Solicitar a la UAEC el ajuste del avalúo catastral, en consideración a lo establecido en la Constitución Política, el marco legal de vivienda y ordenamiento territorial y los postulados del plan de desarrollo Bogotá Humana.</t>
  </si>
  <si>
    <t>Definir e implementar un punto de control que garantice la legalidad del documento de prefactibilidad  dentro del procedimiento "Estructuración de Proyectos de Vivienda".</t>
  </si>
  <si>
    <t>Incluir en un formato de  viabilidad del proyecto, dentro del procedimiento "Estructuración de Proyectos de Vivienda" un espacio para registrar y soportar, las razones por las cuales la entidad decide salir en los procesos de convocatoria, incluyendo criterios y consideraciones que arroja flexibilidad como resultado de las diferentes modelaciones.</t>
  </si>
  <si>
    <t>Implementar esta política, evidenciando la solicitud a la UAEC del ajuste del avalúo catastral, en consideración a lo establecido en la Constitución Política, el marco legal de vivienda y ordenamiento territorial y los postulados del plan de desarrollo Bogotá Humana</t>
  </si>
  <si>
    <t>Incluir en  las reuniones de seguimiento y control de los convenios un espacio de verificación  de quórum y de revisión de la coherencia de las decisiones en el marco de lo acordado en el convenio. 1. Definir un punto de control: "Verificar el quórum y competencia del grupo de personas que asisten y convocadas para iniciar el comité", dando alcance en la toma de decisiones. 2. No cumplir con el numero de vivienda se responde con el hallazgo</t>
  </si>
  <si>
    <t>Para futuros convenios se realizarán sobre predios en los cuales la CVP ostente el derecho de propiedad.</t>
  </si>
  <si>
    <t>Elaborar  e implementar un Instructivo en relación con los convenios que contenga: 1, diferencias y características entre convenios de asociación y convenios interadministrativos 2. identificación  y valoración de riesgos 3 contrapartida y aporte en especie 4. seguimiento y control  a la ejecución contractual, recomendaciones.</t>
  </si>
  <si>
    <t>Se intensificará la gestión de nuevos proyectos con el objeto de cumplir con el número de viviendas comprometidos en el convenio (ejecución de los recursos comprometidos en este convenio)</t>
  </si>
  <si>
    <t>ADMINISTRATIVOS</t>
  </si>
  <si>
    <t>DISCIPLINARIO</t>
  </si>
  <si>
    <t>FISCAL</t>
  </si>
  <si>
    <t>PENAL</t>
  </si>
  <si>
    <t>Disciplinaria</t>
  </si>
  <si>
    <t>Fiscal</t>
  </si>
  <si>
    <t>disciplinaria</t>
  </si>
  <si>
    <t>fiscal</t>
  </si>
  <si>
    <t>Administrativo</t>
  </si>
  <si>
    <t>Penal</t>
  </si>
  <si>
    <t>INCIDENCIA</t>
  </si>
  <si>
    <t>TOTALES</t>
  </si>
  <si>
    <t>CAJA DE LA VIVIENDA POPULAR</t>
  </si>
  <si>
    <t>ACCIONES</t>
  </si>
  <si>
    <t>HALLAZGOS</t>
  </si>
  <si>
    <t>PLAN DE MEJORAMIENTO CONTRALORIA - POR ACCIONES</t>
  </si>
  <si>
    <t>PLAN DE MEJORAMIENTO CONTRALORIA - POR DEPENDENCIAS</t>
  </si>
  <si>
    <t>FILA_231</t>
  </si>
  <si>
    <t>FILA_232</t>
  </si>
  <si>
    <t>FILA_233</t>
  </si>
  <si>
    <t>FILA_234</t>
  </si>
  <si>
    <t>FILA_235</t>
  </si>
  <si>
    <t>FILA_236</t>
  </si>
  <si>
    <t>FILA_237</t>
  </si>
  <si>
    <t>FILA_238</t>
  </si>
  <si>
    <t>FILA_239</t>
  </si>
  <si>
    <t>FILA_121</t>
  </si>
  <si>
    <t>FILA_146</t>
  </si>
  <si>
    <t>PLAN DE MEJORAMIENTO CONTRALORÍA - POR DEPENDENCIAS</t>
  </si>
  <si>
    <t>ÁREA RESPONSABLE</t>
  </si>
  <si>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Arial"/>
        <family val="2"/>
      </rPr>
      <t>"Con la notificación por parte de la Secretaría Distrital de Hacienda de la incorporación o modificación de los recursos financieros del proyecto se procederán a registrar en la FICHA EBI-D los ajustes presupuestales por parte del responsable del seguimiento; y antes de finalizar el trimestre objeto de seguimiento en SEGPLAN se verificará la incorporación de la modificación en la formulación y ficha EBI-D".</t>
    </r>
  </si>
  <si>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Arial"/>
        <family val="2"/>
      </rPr>
      <t>"Con la notificación por parte de la Secretaría Distrital de Hacienda de la incorporación o modificación de los recursos financieros del proyecto se procederán a registrar en la FICHA EBI-D los ajustes presupuestales por parte del respónsable del seguimiento; y antes de finalizar el trimestre objeto de seguimiento en SEGPLAN se verificará la incorporación de la modificación en la formulación y ficha EBI-D".</t>
    </r>
  </si>
  <si>
    <t>CÓDIGO AUDITORIA SEGÚN PAD DE LA VIGENCIA</t>
  </si>
  <si>
    <t>CÓDIGO ACCIÓN</t>
  </si>
  <si>
    <t>PLAN DE MEJORAMIENTO CONTRALORÍA - POR HALLAZGOS</t>
  </si>
  <si>
    <r>
      <rPr>
        <b/>
        <sz val="11"/>
        <color indexed="8"/>
        <rFont val="Arial"/>
        <family val="2"/>
      </rPr>
      <t>Nota 1</t>
    </r>
    <r>
      <rPr>
        <sz val="11"/>
        <color indexed="8"/>
        <rFont val="Arial"/>
        <family val="2"/>
      </rPr>
      <t>: Se incluye hallazgos de Auditoria a mejoramiento de Barrios presentó informe en enero 2016</t>
    </r>
  </si>
  <si>
    <r>
      <rPr>
        <b/>
        <sz val="11"/>
        <color indexed="8"/>
        <rFont val="Arial"/>
        <family val="2"/>
      </rPr>
      <t>Nota 2:</t>
    </r>
    <r>
      <rPr>
        <sz val="11"/>
        <color indexed="8"/>
        <rFont val="Arial"/>
        <family val="2"/>
      </rPr>
      <t xml:space="preserve"> Este plan de mejoramiento se presentó a la Contraloría de Bogotá o a través de SIVICOF el 29 de febrero de 2016</t>
    </r>
  </si>
  <si>
    <r>
      <rPr>
        <b/>
        <sz val="11"/>
        <color indexed="8"/>
        <rFont val="Arial"/>
        <family val="2"/>
      </rPr>
      <t>Nota 2</t>
    </r>
    <r>
      <rPr>
        <sz val="11"/>
        <color indexed="8"/>
        <rFont val="Arial"/>
        <family val="2"/>
      </rPr>
      <t>: Este plan de mejoramiento se presentó a la Contraloría de Bogotá o a través de SIVICOF el 29 de febrero de 2016</t>
    </r>
  </si>
  <si>
    <t>Las tablas de retención documental  fueron convalidadas por el archivo de Bogotá en la segunda sesión del Consejo Distrital de Archivos mediante el acta No. 2 del 29 de abril de 2015, la cual se encuentra publicada en la carpeta de calidad en la ruta \\SERV-CV11\calidad\10. PROCESO ADMINISTRACIÓN DE LA INFORMACIÓN\TABLAS RETENCION DOCUMENTAL\VIGENCIA 2014.   La Solictud de cierre del hallazgo ya fue relizada por la subdirección adminstrativa en octubre de 2015.              La Entidad realizo los ajustes correspondientes y presento nuevamente las tablas de retencion mediante 2014EE17768 recibido en el Archivo Distrital el 28 de noviembre de 2014, bajo el radicado 1-2014-56639</t>
  </si>
  <si>
    <t>A partir de las mesas de seguimiento a la PQRS, no ha sido necesario remitir informe a control interno Disciplinario puesto que las respuestas se han venido generando en los tiempos que establece la ley y en los casos en que se presentaron demoras se han subsanado.Con el trabajo de depuración en las  respuestas de los PQRS, como fue las alarmas tempranas y la corformacion del equipo operativo y las mesas de seguimiento, en donde se han revisado en conjunto con la Direcciòn de Gestiòn Corporativa y CID y se analiza en cada caso  la efectividad de la respuesta.</t>
  </si>
  <si>
    <t>El DASC mediante Radicado 2015 ER16953 del 19 de septiembre de 2015 emitio respuesta reiterando el concepto sobre la no aplicación de  equivalencias para la liquidación de prima técnica, atendiendo el concepto la entidad   mediante oficios solicitó el reintegro de los mayores valores pagados por concepto de prima tecnica a los exfuncionarios:Olga Rojas 2015EE23069 , Carlos Abel Vela 2015EE23076, William Molano 2015EE23056, Isabella Torres 2015EE23068,  Elizabeth Urquijo 2015EE23074.
En los oficios de solicitud de reintegro de los mayores valores pagados enviados a la exfuncionarios se encuentran  las liquidaciones ajustadas y el monto que cada exfuncionario debe reintegrar a la entidad, a la fecha se esta a la espera del pronuciamiento de los exfuncionarios y del reintegro  de los recursos.</t>
  </si>
  <si>
    <t>El DASC mediante Radicado 2015 ER16953 del 19 de septiembre de 2015 emitio respuesta reiterando el concepto sobre la no aplicación de equivalencias para la liquidación de prima técnica, atendiendo el concepto la entidad mediante oficios solcitó el reintegro de los mayores valores pagados por concepto de prima tecnica a los exfuncionarios:Olga Rojas 2015EE23069 , Carlos Abel Vela 2015EE23076, William Molano 2015EE23056, Isabella Torres 2015EE23068, Elizabeth Urquijo 2015EE23074. 
En los oficios de solicitud de reintegro de los mayores valores pagados enviados a la exfuncionarios se encuentran  las liquidaciones ajustadas y el monto que cada exfuncionario debe reintegrar a la entidad, a la fecha se esta a la espera del pronuciamiento de los exfuncionarios y del reintegro  de los recursos.</t>
  </si>
  <si>
    <t>El DASC mediante Radicado 2015 ER16953 del 19 de septiembre de 2015 emitio respuesta reiterando el concepto sobre la no aplicación de  equivalencias para la liquidación de prima técnica, atendiendo el concepto la entidad mediante oficios solicitó el reintegro de los mayores valores pagados por concepto de prima tecnica a los exfuncionarios:Olga Rojas 2015EE23069 , Carlos Abel Vela 2015EE23076, William Molano 2015EE23056, Isabella Torres 2015EE23068,  Elizabeth Urquijo 2015EE23074.</t>
  </si>
  <si>
    <t>x</t>
  </si>
  <si>
    <t>Control de versiones del registro</t>
  </si>
  <si>
    <t>Fecha</t>
  </si>
  <si>
    <t xml:space="preserve">Observaciones </t>
  </si>
  <si>
    <t>Responsable</t>
  </si>
  <si>
    <t>Versión</t>
  </si>
  <si>
    <t>Se ajustó Plan de Mejoramiento para su publicación, agrupandolo por acciones, hallazgosy dependencias y un resumen general por dependencias, enmarcando su liderazgo.</t>
  </si>
  <si>
    <t>Juan Manuel Rodriguez P
Asesor de Control Interno</t>
  </si>
  <si>
    <t>Se implementarón activiades relacionadas con el ahorro de papel como: 
Consulta en la  intranet para los funcionarios del comprobante de pago de nómina. 
Se instalaron  6 carteleras electrónicas las cuales encuentran en uso en cada uno de los pisos de la entidad como medio de comunicación de información dirigida a servidores y la ciudadanía. Con lo anterior se simplificó y optimizó el proceso de publicación de información institucional en la entidad.
Se encuentra implementado el servicio de soporte técnico para los usuarios de la red  de la entidad exclusivamente por medio de correo electrónico.
(ver  \\serv-cv11\calidad\27. PRESENTACIONES E INFORMES\SISTEMA INTEGRADO DE GESTIÓN\2015\SECRETARIA GENERAL - PREMI\SUSTENTACIÓN SIG\SIG)</t>
  </si>
  <si>
    <t>Se corrigio registro de la información sobre el seguimiento de las acciones para los hallazgos: 1.9.2.1 fila 20; 1.9.4.2 fila 22 y 1.10.1 con fila 23 por cruce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</si>
</sst>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C0A]d\-mmm\-yy;@"/>
  </numFmts>
  <fonts count="30" x14ac:knownFonts="1">
    <font>
      <sz val="11"/>
      <color indexed="8"/>
      <name val="Calibri"/>
      <family val="2"/>
      <scheme val="minor"/>
    </font>
    <font>
      <sz val="11"/>
      <color theme="1"/>
      <name val="Calibri"/>
      <family val="2"/>
      <scheme val="minor"/>
    </font>
    <font>
      <b/>
      <sz val="11"/>
      <color indexed="9"/>
      <name val="Calibri"/>
      <family val="2"/>
    </font>
    <font>
      <sz val="10"/>
      <name val="Arial"/>
      <family val="2"/>
    </font>
    <font>
      <sz val="10"/>
      <name val="Arial Narrow"/>
      <family val="2"/>
    </font>
    <font>
      <i/>
      <sz val="11"/>
      <color indexed="8"/>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0"/>
      <color indexed="8"/>
      <name val="Arial"/>
      <family val="2"/>
    </font>
    <font>
      <b/>
      <sz val="10"/>
      <name val="Arial"/>
      <family val="2"/>
    </font>
    <font>
      <sz val="10"/>
      <color theme="1"/>
      <name val="Arial"/>
      <family val="2"/>
    </font>
    <font>
      <sz val="10"/>
      <color indexed="17"/>
      <name val="Arial"/>
      <family val="2"/>
    </font>
    <font>
      <sz val="10"/>
      <color rgb="FF222222"/>
      <name val="Arial"/>
      <family val="2"/>
    </font>
    <font>
      <i/>
      <sz val="10"/>
      <color indexed="8"/>
      <name val="Arial"/>
      <family val="2"/>
    </font>
    <font>
      <b/>
      <sz val="11"/>
      <color indexed="9"/>
      <name val="Calibri"/>
      <family val="2"/>
    </font>
    <font>
      <b/>
      <sz val="10"/>
      <color indexed="9"/>
      <name val="Calibri"/>
      <family val="2"/>
    </font>
    <font>
      <b/>
      <sz val="9"/>
      <color indexed="9"/>
      <name val="Calibri"/>
      <family val="2"/>
    </font>
    <font>
      <b/>
      <sz val="20"/>
      <color indexed="9"/>
      <name val="Calibri"/>
      <family val="2"/>
    </font>
    <font>
      <sz val="11"/>
      <color indexed="8"/>
      <name val="Arial"/>
      <family val="2"/>
    </font>
    <font>
      <sz val="12"/>
      <color indexed="8"/>
      <name val="Arial"/>
      <family val="2"/>
    </font>
    <font>
      <b/>
      <sz val="11"/>
      <color indexed="9"/>
      <name val="Arial"/>
      <family val="2"/>
    </font>
    <font>
      <b/>
      <sz val="10"/>
      <color indexed="9"/>
      <name val="Arial"/>
      <family val="2"/>
    </font>
    <font>
      <b/>
      <sz val="20"/>
      <color indexed="9"/>
      <name val="Arial"/>
      <family val="2"/>
    </font>
    <font>
      <b/>
      <sz val="12"/>
      <color indexed="9"/>
      <name val="Arial"/>
      <family val="2"/>
    </font>
    <font>
      <b/>
      <sz val="8"/>
      <color indexed="9"/>
      <name val="Arial"/>
      <family val="2"/>
    </font>
    <font>
      <b/>
      <sz val="9"/>
      <color indexed="9"/>
      <name val="Arial"/>
      <family val="2"/>
    </font>
    <font>
      <i/>
      <sz val="11"/>
      <color indexed="8"/>
      <name val="Arial"/>
      <family val="2"/>
    </font>
    <font>
      <b/>
      <sz val="11"/>
      <color indexed="8"/>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2">
    <border>
      <left/>
      <right/>
      <top/>
      <bottom/>
      <diagonal/>
    </border>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s>
  <cellStyleXfs count="4">
    <xf numFmtId="0" fontId="0" fillId="0" borderId="0"/>
    <xf numFmtId="0" fontId="1" fillId="0" borderId="1"/>
    <xf numFmtId="0" fontId="9" fillId="0" borderId="1"/>
    <xf numFmtId="0" fontId="9" fillId="0" borderId="1"/>
  </cellStyleXfs>
  <cellXfs count="171">
    <xf numFmtId="0" fontId="0" fillId="0" borderId="0" xfId="0"/>
    <xf numFmtId="0" fontId="0" fillId="0" borderId="1" xfId="0" applyBorder="1"/>
    <xf numFmtId="0" fontId="0" fillId="4" borderId="0" xfId="0" applyFill="1"/>
    <xf numFmtId="0" fontId="0" fillId="0" borderId="0" xfId="0"/>
    <xf numFmtId="0" fontId="8" fillId="4" borderId="3" xfId="0" applyFont="1" applyFill="1" applyBorder="1" applyAlignment="1" applyProtection="1">
      <alignment vertical="center" wrapText="1"/>
      <protection locked="0"/>
    </xf>
    <xf numFmtId="0" fontId="0" fillId="0" borderId="0" xfId="0"/>
    <xf numFmtId="165" fontId="0" fillId="4" borderId="0" xfId="0" applyNumberFormat="1" applyFill="1"/>
    <xf numFmtId="0" fontId="0" fillId="3" borderId="3" xfId="0" applyFill="1" applyBorder="1" applyAlignment="1" applyProtection="1">
      <alignment vertical="center"/>
      <protection locked="0"/>
    </xf>
    <xf numFmtId="0" fontId="0" fillId="4" borderId="3" xfId="0" applyFill="1" applyBorder="1" applyAlignment="1" applyProtection="1">
      <alignment vertical="center"/>
      <protection locked="0"/>
    </xf>
    <xf numFmtId="0" fontId="4" fillId="4" borderId="3" xfId="0" applyFont="1" applyFill="1" applyBorder="1" applyAlignment="1" applyProtection="1">
      <alignment vertical="center" wrapText="1"/>
      <protection locked="0"/>
    </xf>
    <xf numFmtId="0" fontId="0" fillId="4" borderId="1" xfId="0" applyFill="1" applyBorder="1"/>
    <xf numFmtId="165" fontId="8" fillId="4" borderId="3" xfId="0" applyNumberFormat="1" applyFont="1" applyFill="1" applyBorder="1" applyAlignment="1" applyProtection="1">
      <alignment vertical="center" wrapText="1"/>
      <protection locked="0"/>
    </xf>
    <xf numFmtId="0" fontId="0" fillId="4" borderId="3" xfId="0" applyFill="1" applyBorder="1"/>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protection locked="0"/>
    </xf>
    <xf numFmtId="0" fontId="0" fillId="0" borderId="1" xfId="0" applyBorder="1" applyAlignment="1">
      <alignment vertical="center"/>
    </xf>
    <xf numFmtId="0" fontId="0" fillId="0" borderId="3" xfId="0" applyBorder="1" applyAlignment="1">
      <alignment vertical="center"/>
    </xf>
    <xf numFmtId="0" fontId="0" fillId="4" borderId="0" xfId="0" applyFill="1" applyAlignment="1">
      <alignment vertical="center"/>
    </xf>
    <xf numFmtId="0" fontId="0" fillId="0" borderId="0" xfId="0" applyAlignment="1">
      <alignment vertical="center"/>
    </xf>
    <xf numFmtId="0" fontId="0" fillId="0" borderId="0" xfId="0"/>
    <xf numFmtId="0" fontId="2" fillId="2" borderId="4" xfId="0" applyFont="1" applyFill="1" applyBorder="1" applyAlignment="1">
      <alignment horizontal="center" vertical="center" wrapText="1"/>
    </xf>
    <xf numFmtId="0" fontId="0" fillId="3" borderId="3" xfId="0" applyFill="1" applyBorder="1" applyAlignment="1" applyProtection="1">
      <alignment vertical="center" wrapText="1"/>
      <protection locked="0"/>
    </xf>
    <xf numFmtId="0" fontId="0" fillId="0" borderId="1" xfId="0" applyFill="1" applyBorder="1"/>
    <xf numFmtId="0" fontId="8" fillId="4" borderId="6" xfId="0" applyFont="1" applyFill="1" applyBorder="1" applyAlignment="1" applyProtection="1">
      <alignment vertical="center" wrapText="1"/>
      <protection locked="0"/>
    </xf>
    <xf numFmtId="0" fontId="2" fillId="2" borderId="3" xfId="0" applyFont="1" applyFill="1" applyBorder="1" applyAlignment="1">
      <alignment horizontal="center" vertical="center"/>
    </xf>
    <xf numFmtId="0" fontId="0" fillId="3" borderId="3" xfId="0" applyFill="1" applyBorder="1" applyAlignment="1" applyProtection="1">
      <alignment horizontal="center" vertical="center"/>
      <protection locked="0"/>
    </xf>
    <xf numFmtId="0" fontId="16"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165" fontId="0" fillId="4" borderId="1" xfId="0" applyNumberFormat="1" applyFill="1" applyBorder="1"/>
    <xf numFmtId="0" fontId="0" fillId="0" borderId="1" xfId="0" applyFill="1" applyBorder="1" applyAlignment="1">
      <alignment wrapText="1"/>
    </xf>
    <xf numFmtId="0" fontId="0" fillId="4" borderId="0" xfId="0" applyFill="1" applyAlignment="1">
      <alignment wrapText="1"/>
    </xf>
    <xf numFmtId="0" fontId="0" fillId="5" borderId="0" xfId="0" applyFill="1" applyAlignment="1">
      <alignment wrapText="1"/>
    </xf>
    <xf numFmtId="0" fontId="0" fillId="0" borderId="0" xfId="0" applyAlignment="1">
      <alignment wrapText="1"/>
    </xf>
    <xf numFmtId="0" fontId="0" fillId="0" borderId="1" xfId="0" applyBorder="1" applyAlignment="1">
      <alignment wrapText="1"/>
    </xf>
    <xf numFmtId="0" fontId="14" fillId="4" borderId="3" xfId="0" applyFont="1" applyFill="1" applyBorder="1" applyAlignment="1">
      <alignment vertical="center" wrapText="1"/>
    </xf>
    <xf numFmtId="0" fontId="3" fillId="4" borderId="3" xfId="0" applyFont="1" applyFill="1" applyBorder="1" applyAlignment="1" applyProtection="1">
      <alignment horizontal="justify" vertical="center" wrapText="1"/>
      <protection locked="0"/>
    </xf>
    <xf numFmtId="0" fontId="12" fillId="4"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justify" vertical="center" wrapText="1"/>
      <protection locked="0"/>
    </xf>
    <xf numFmtId="0" fontId="8" fillId="4" borderId="3" xfId="3" applyFont="1" applyFill="1" applyBorder="1" applyAlignment="1" applyProtection="1">
      <alignment vertical="center" wrapText="1"/>
      <protection locked="0"/>
    </xf>
    <xf numFmtId="0" fontId="0" fillId="0" borderId="1" xfId="0" applyBorder="1" applyAlignment="1">
      <alignment horizontal="center" vertical="center"/>
    </xf>
    <xf numFmtId="0" fontId="0" fillId="4" borderId="3" xfId="0" applyFill="1" applyBorder="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0" fontId="8" fillId="4" borderId="3"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21" fillId="4" borderId="6" xfId="0" applyFont="1" applyFill="1" applyBorder="1" applyAlignment="1" applyProtection="1">
      <alignment horizontal="center" vertical="center" wrapText="1"/>
      <protection locked="0"/>
    </xf>
    <xf numFmtId="0" fontId="20" fillId="0" borderId="3" xfId="0" applyFont="1" applyBorder="1"/>
    <xf numFmtId="0" fontId="20" fillId="0" borderId="3" xfId="0" applyFont="1" applyBorder="1" applyAlignment="1">
      <alignment horizontal="center"/>
    </xf>
    <xf numFmtId="0" fontId="20" fillId="0" borderId="3" xfId="0" applyFont="1" applyFill="1" applyBorder="1"/>
    <xf numFmtId="0" fontId="20" fillId="0" borderId="3" xfId="0" applyFont="1" applyFill="1" applyBorder="1" applyAlignment="1">
      <alignment horizontal="center"/>
    </xf>
    <xf numFmtId="0" fontId="20" fillId="0" borderId="6" xfId="0" applyFont="1" applyBorder="1"/>
    <xf numFmtId="0" fontId="20" fillId="0" borderId="6" xfId="0" applyFont="1" applyBorder="1" applyAlignment="1">
      <alignment horizontal="center"/>
    </xf>
    <xf numFmtId="0" fontId="25" fillId="2" borderId="6" xfId="0" applyFont="1" applyFill="1" applyBorder="1" applyAlignment="1">
      <alignment horizontal="center" vertical="center" wrapText="1"/>
    </xf>
    <xf numFmtId="0" fontId="20" fillId="0" borderId="8" xfId="0" applyFont="1" applyBorder="1"/>
    <xf numFmtId="0" fontId="20" fillId="0" borderId="8" xfId="0" applyFont="1" applyFill="1" applyBorder="1" applyAlignment="1">
      <alignment horizontal="center"/>
    </xf>
    <xf numFmtId="0" fontId="20" fillId="0" borderId="8" xfId="0" applyFont="1" applyBorder="1" applyAlignment="1">
      <alignment horizontal="center"/>
    </xf>
    <xf numFmtId="0" fontId="25" fillId="2" borderId="6" xfId="0" applyFont="1" applyFill="1" applyBorder="1" applyAlignment="1">
      <alignment horizontal="right"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0" fillId="0" borderId="1" xfId="0" applyFont="1" applyFill="1" applyBorder="1" applyAlignment="1"/>
    <xf numFmtId="0" fontId="20" fillId="0" borderId="1" xfId="0" applyFont="1" applyBorder="1" applyAlignment="1"/>
    <xf numFmtId="0" fontId="20" fillId="0" borderId="1" xfId="0" applyFont="1" applyBorder="1"/>
    <xf numFmtId="0" fontId="20" fillId="0" borderId="1" xfId="0" applyFont="1" applyFill="1" applyBorder="1"/>
    <xf numFmtId="165" fontId="20" fillId="4" borderId="1" xfId="0" applyNumberFormat="1" applyFont="1" applyFill="1" applyBorder="1"/>
    <xf numFmtId="0" fontId="20" fillId="4" borderId="1" xfId="0" applyFont="1" applyFill="1" applyBorder="1"/>
    <xf numFmtId="0" fontId="24" fillId="0" borderId="1" xfId="0" applyFont="1" applyFill="1" applyBorder="1" applyAlignment="1">
      <alignment vertical="center" wrapText="1"/>
    </xf>
    <xf numFmtId="0" fontId="20" fillId="0" borderId="0" xfId="0" applyFont="1"/>
    <xf numFmtId="0" fontId="20" fillId="4" borderId="0" xfId="0" applyFont="1" applyFill="1"/>
    <xf numFmtId="0" fontId="20" fillId="4" borderId="0" xfId="0" applyFont="1" applyFill="1" applyAlignment="1">
      <alignment horizontal="center"/>
    </xf>
    <xf numFmtId="0" fontId="20" fillId="0" borderId="0" xfId="0" applyFont="1" applyFill="1"/>
    <xf numFmtId="0" fontId="26" fillId="2" borderId="8" xfId="0" applyFont="1" applyFill="1" applyBorder="1" applyAlignment="1">
      <alignment horizontal="center" vertical="center" wrapText="1"/>
    </xf>
    <xf numFmtId="0" fontId="20" fillId="3" borderId="6" xfId="0" applyFont="1" applyFill="1" applyBorder="1" applyAlignment="1" applyProtection="1">
      <alignment vertical="center"/>
      <protection locked="0"/>
    </xf>
    <xf numFmtId="0" fontId="20" fillId="6" borderId="6" xfId="0" applyFont="1" applyFill="1" applyBorder="1" applyAlignment="1" applyProtection="1">
      <alignment horizontal="center" vertical="center" wrapText="1"/>
      <protection locked="0"/>
    </xf>
    <xf numFmtId="0" fontId="20" fillId="3" borderId="3" xfId="0" applyFont="1" applyFill="1" applyBorder="1" applyAlignment="1" applyProtection="1">
      <alignment vertical="center"/>
      <protection locked="0"/>
    </xf>
    <xf numFmtId="0" fontId="20" fillId="6" borderId="3" xfId="0" applyFont="1" applyFill="1" applyBorder="1" applyAlignment="1" applyProtection="1">
      <alignment horizontal="center" vertical="center"/>
      <protection locked="0"/>
    </xf>
    <xf numFmtId="0" fontId="20" fillId="4" borderId="3" xfId="0" applyFont="1" applyFill="1" applyBorder="1" applyAlignment="1" applyProtection="1">
      <alignment vertical="center"/>
      <protection locked="0"/>
    </xf>
    <xf numFmtId="0" fontId="20" fillId="5" borderId="3" xfId="0" applyFont="1" applyFill="1" applyBorder="1"/>
    <xf numFmtId="0" fontId="20" fillId="5" borderId="0" xfId="0" applyFont="1" applyFill="1"/>
    <xf numFmtId="0" fontId="20" fillId="3" borderId="3" xfId="0" applyFont="1" applyFill="1" applyBorder="1" applyAlignment="1" applyProtection="1">
      <alignment horizontal="center" vertical="center"/>
      <protection locked="0"/>
    </xf>
    <xf numFmtId="0" fontId="20" fillId="0" borderId="1" xfId="0" applyFont="1" applyBorder="1" applyAlignment="1">
      <alignment horizontal="center"/>
    </xf>
    <xf numFmtId="0" fontId="20" fillId="0" borderId="0" xfId="0" applyFont="1" applyAlignment="1">
      <alignment horizontal="center"/>
    </xf>
    <xf numFmtId="0" fontId="20" fillId="5" borderId="0" xfId="0" applyFont="1" applyFill="1" applyAlignment="1">
      <alignment horizontal="center"/>
    </xf>
    <xf numFmtId="0" fontId="20" fillId="0" borderId="0" xfId="0" applyFont="1" applyAlignment="1">
      <alignment vertical="center"/>
    </xf>
    <xf numFmtId="0" fontId="20" fillId="4" borderId="0" xfId="0" applyFont="1" applyFill="1" applyAlignment="1">
      <alignment vertical="center"/>
    </xf>
    <xf numFmtId="0" fontId="24" fillId="0" borderId="1"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20" fillId="4" borderId="0" xfId="0" applyFont="1" applyFill="1" applyAlignment="1">
      <alignment horizontal="center" vertical="center"/>
    </xf>
    <xf numFmtId="0" fontId="20" fillId="0" borderId="1" xfId="0" applyFont="1" applyBorder="1" applyAlignment="1">
      <alignment vertical="center"/>
    </xf>
    <xf numFmtId="0" fontId="20" fillId="3" borderId="6"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20" fillId="0" borderId="3" xfId="0" applyFont="1" applyFill="1" applyBorder="1" applyAlignment="1" applyProtection="1">
      <alignment vertical="center"/>
      <protection locked="0"/>
    </xf>
    <xf numFmtId="0" fontId="20" fillId="4" borderId="0" xfId="0" applyFont="1" applyFill="1" applyAlignment="1">
      <alignment horizontal="center" vertical="center" wrapText="1"/>
    </xf>
    <xf numFmtId="0" fontId="20" fillId="3" borderId="3"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5" borderId="0" xfId="0" applyFont="1" applyFill="1" applyAlignment="1">
      <alignment horizontal="center" vertical="center" wrapText="1"/>
    </xf>
    <xf numFmtId="165" fontId="20" fillId="4" borderId="0" xfId="0" applyNumberFormat="1" applyFont="1" applyFill="1"/>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0" fillId="0" borderId="3" xfId="0" applyFont="1" applyBorder="1" applyAlignment="1">
      <alignment horizontal="center" vertical="center"/>
    </xf>
    <xf numFmtId="0" fontId="3" fillId="4" borderId="3" xfId="0" applyFont="1" applyFill="1" applyBorder="1" applyAlignment="1" applyProtection="1">
      <alignment vertical="center" wrapText="1"/>
      <protection locked="0"/>
    </xf>
    <xf numFmtId="0" fontId="20" fillId="4" borderId="3" xfId="0" applyFont="1" applyFill="1" applyBorder="1" applyAlignment="1" applyProtection="1">
      <alignment vertical="center" wrapText="1"/>
      <protection locked="0"/>
    </xf>
    <xf numFmtId="0" fontId="20" fillId="4" borderId="3" xfId="0" applyFont="1" applyFill="1" applyBorder="1"/>
    <xf numFmtId="164" fontId="20" fillId="4" borderId="3" xfId="0" applyNumberFormat="1" applyFont="1" applyFill="1" applyBorder="1" applyAlignment="1" applyProtection="1">
      <alignment vertical="center"/>
      <protection locked="0"/>
    </xf>
    <xf numFmtId="0" fontId="20" fillId="0" borderId="0" xfId="0" applyFont="1" applyFill="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4" borderId="3" xfId="0" applyFont="1" applyFill="1" applyBorder="1" applyAlignment="1">
      <alignment vertical="center"/>
    </xf>
    <xf numFmtId="0" fontId="8" fillId="0" borderId="0" xfId="0" applyFont="1"/>
    <xf numFmtId="0" fontId="8" fillId="4" borderId="0" xfId="0" applyFont="1" applyFill="1" applyAlignment="1">
      <alignment vertical="center"/>
    </xf>
    <xf numFmtId="0" fontId="8" fillId="0" borderId="3" xfId="0" applyFont="1" applyFill="1" applyBorder="1" applyAlignment="1">
      <alignment vertical="center"/>
    </xf>
    <xf numFmtId="165" fontId="8" fillId="0" borderId="3" xfId="0" applyNumberFormat="1"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wrapText="1"/>
      <protection locked="0"/>
    </xf>
    <xf numFmtId="0" fontId="20" fillId="0" borderId="3" xfId="0" applyFont="1" applyFill="1" applyBorder="1" applyAlignment="1">
      <alignment horizontal="center" vertical="center"/>
    </xf>
    <xf numFmtId="0" fontId="20" fillId="0" borderId="0" xfId="0" applyFont="1" applyAlignment="1">
      <alignment vertical="center" wrapText="1"/>
    </xf>
    <xf numFmtId="0" fontId="20" fillId="3" borderId="3" xfId="0" applyFont="1" applyFill="1" applyBorder="1" applyAlignment="1" applyProtection="1">
      <alignment vertical="center" wrapText="1"/>
      <protection locked="0"/>
    </xf>
    <xf numFmtId="0" fontId="20" fillId="0" borderId="3" xfId="0" applyFont="1" applyFill="1" applyBorder="1" applyAlignment="1" applyProtection="1">
      <alignment vertical="center" wrapText="1"/>
      <protection locked="0"/>
    </xf>
    <xf numFmtId="0" fontId="20" fillId="4" borderId="0" xfId="0" applyFont="1" applyFill="1" applyAlignment="1">
      <alignment vertical="center" wrapText="1"/>
    </xf>
    <xf numFmtId="0" fontId="20" fillId="0" borderId="0" xfId="0" applyFont="1" applyFill="1" applyAlignment="1">
      <alignment vertical="center" wrapText="1"/>
    </xf>
    <xf numFmtId="0" fontId="20" fillId="5" borderId="0" xfId="0" applyFont="1" applyFill="1" applyAlignment="1">
      <alignment vertical="center" wrapText="1"/>
    </xf>
    <xf numFmtId="0" fontId="23" fillId="2" borderId="8" xfId="0" applyFont="1" applyFill="1" applyBorder="1" applyAlignment="1">
      <alignment horizontal="center" vertical="center" wrapText="1"/>
    </xf>
    <xf numFmtId="0" fontId="22" fillId="2" borderId="3" xfId="0" applyFont="1" applyFill="1" applyBorder="1" applyAlignment="1">
      <alignment horizontal="center" vertical="center"/>
    </xf>
    <xf numFmtId="0" fontId="8" fillId="4" borderId="1" xfId="0" applyFont="1" applyFill="1" applyBorder="1" applyAlignment="1" applyProtection="1">
      <alignment vertical="center" wrapText="1"/>
      <protection locked="0"/>
    </xf>
    <xf numFmtId="0" fontId="20" fillId="4" borderId="1" xfId="0" applyFont="1" applyFill="1" applyBorder="1" applyAlignment="1" applyProtection="1">
      <alignment vertical="center"/>
      <protection locked="0"/>
    </xf>
    <xf numFmtId="0" fontId="20" fillId="3"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protection locked="0"/>
    </xf>
    <xf numFmtId="0" fontId="8" fillId="4" borderId="1" xfId="0" applyFont="1" applyFill="1" applyBorder="1" applyAlignment="1">
      <alignment vertical="center"/>
    </xf>
    <xf numFmtId="0" fontId="20" fillId="4" borderId="1" xfId="0" applyFont="1" applyFill="1" applyBorder="1" applyAlignment="1" applyProtection="1">
      <alignment vertical="center" wrapText="1"/>
      <protection locked="0"/>
    </xf>
    <xf numFmtId="164" fontId="20" fillId="4" borderId="1" xfId="0" applyNumberFormat="1" applyFont="1" applyFill="1" applyBorder="1" applyAlignment="1" applyProtection="1">
      <alignment vertical="center"/>
      <protection locked="0"/>
    </xf>
    <xf numFmtId="0" fontId="20" fillId="0" borderId="6" xfId="0" applyFont="1" applyBorder="1" applyAlignment="1">
      <alignment horizontal="center" vertical="center"/>
    </xf>
    <xf numFmtId="0" fontId="20" fillId="4" borderId="1" xfId="0" applyFont="1" applyFill="1" applyBorder="1" applyAlignment="1" applyProtection="1">
      <alignment horizontal="center" vertical="center" wrapText="1"/>
      <protection locked="0"/>
    </xf>
    <xf numFmtId="0" fontId="26" fillId="2" borderId="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0" fillId="4" borderId="1" xfId="0" applyFont="1" applyFill="1" applyBorder="1" applyAlignment="1"/>
    <xf numFmtId="0" fontId="20" fillId="4"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6" fillId="2" borderId="2" xfId="0" applyFont="1" applyFill="1" applyBorder="1" applyAlignment="1">
      <alignment horizontal="center" vertical="center" wrapText="1"/>
    </xf>
    <xf numFmtId="0" fontId="20" fillId="4" borderId="3" xfId="0" applyFont="1" applyFill="1" applyBorder="1" applyAlignment="1">
      <alignment horizontal="center" vertical="center"/>
    </xf>
    <xf numFmtId="0" fontId="20" fillId="4" borderId="1" xfId="0" applyFont="1" applyFill="1" applyBorder="1" applyAlignment="1">
      <alignment horizontal="center" vertical="center"/>
    </xf>
    <xf numFmtId="0" fontId="8" fillId="3" borderId="3" xfId="0" applyFont="1" applyFill="1" applyBorder="1" applyAlignment="1" applyProtection="1">
      <alignment vertical="center" wrapText="1"/>
      <protection locked="0"/>
    </xf>
    <xf numFmtId="0" fontId="29" fillId="0" borderId="3" xfId="0" applyFont="1" applyBorder="1" applyAlignment="1">
      <alignment horizontal="center" vertical="center"/>
    </xf>
    <xf numFmtId="0" fontId="20" fillId="0" borderId="3" xfId="0" applyFont="1" applyBorder="1" applyAlignment="1">
      <alignment horizontal="justify" vertical="center" wrapText="1"/>
    </xf>
    <xf numFmtId="15" fontId="20"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15" fontId="20" fillId="0" borderId="3" xfId="0" applyNumberFormat="1" applyFont="1" applyBorder="1" applyAlignment="1">
      <alignment vertical="center"/>
    </xf>
    <xf numFmtId="0" fontId="0" fillId="0" borderId="3" xfId="0" applyFill="1" applyBorder="1" applyAlignment="1">
      <alignment vertical="center"/>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8" xfId="0" applyFont="1" applyFill="1" applyBorder="1" applyAlignment="1">
      <alignment horizontal="center" vertical="center"/>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9" fillId="0" borderId="11" xfId="0" applyFont="1" applyBorder="1" applyAlignment="1">
      <alignment horizontal="center" vertical="center"/>
    </xf>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U350648"/>
  <sheetViews>
    <sheetView tabSelected="1" zoomScaleNormal="100" zoomScaleSheetLayoutView="80" workbookViewId="0">
      <selection sqref="A1:S1"/>
    </sheetView>
  </sheetViews>
  <sheetFormatPr baseColWidth="10" defaultColWidth="9.140625" defaultRowHeight="15" x14ac:dyDescent="0.25"/>
  <cols>
    <col min="1" max="1" width="6.140625" style="3" customWidth="1"/>
    <col min="2" max="2" width="9.140625" style="18" customWidth="1"/>
    <col min="3" max="3" width="15.28515625" style="3" customWidth="1"/>
    <col min="4" max="6" width="15.28515625" style="5" customWidth="1"/>
    <col min="7" max="7" width="12.7109375" style="3" customWidth="1"/>
    <col min="8" max="8" width="79.42578125" style="3" customWidth="1"/>
    <col min="9" max="9" width="39" style="3" customWidth="1"/>
    <col min="10" max="10" width="10.7109375" style="44" customWidth="1"/>
    <col min="11" max="11" width="35.5703125" style="3" customWidth="1"/>
    <col min="12" max="12" width="26" style="34" customWidth="1"/>
    <col min="13" max="13" width="25.42578125" style="34" customWidth="1"/>
    <col min="14" max="14" width="15" style="34" customWidth="1"/>
    <col min="15" max="15" width="9.42578125" style="3" customWidth="1"/>
    <col min="16" max="16" width="15.28515625" style="33" customWidth="1"/>
    <col min="17" max="17" width="11.42578125" style="6" customWidth="1"/>
    <col min="18" max="18" width="12.140625" style="2" customWidth="1"/>
    <col min="19" max="19" width="64.5703125" style="3" customWidth="1"/>
    <col min="20" max="20" width="69.7109375" style="3" customWidth="1"/>
    <col min="21" max="22" width="9.140625" style="3" customWidth="1"/>
    <col min="23" max="16384" width="9.140625" style="3"/>
  </cols>
  <sheetData>
    <row r="1" spans="1:19" s="1" customFormat="1" ht="26.25" customHeight="1" x14ac:dyDescent="0.25">
      <c r="A1" s="156" t="s">
        <v>1447</v>
      </c>
      <c r="B1" s="157"/>
      <c r="C1" s="157"/>
      <c r="D1" s="157"/>
      <c r="E1" s="157"/>
      <c r="F1" s="157"/>
      <c r="G1" s="157"/>
      <c r="H1" s="157"/>
      <c r="I1" s="157"/>
      <c r="J1" s="157"/>
      <c r="K1" s="157"/>
      <c r="L1" s="157"/>
      <c r="M1" s="157"/>
      <c r="N1" s="157"/>
      <c r="O1" s="157"/>
      <c r="P1" s="157"/>
      <c r="Q1" s="157"/>
      <c r="R1" s="157"/>
      <c r="S1" s="157"/>
    </row>
    <row r="2" spans="1:19" s="1" customFormat="1" ht="26.25" customHeight="1" x14ac:dyDescent="0.25">
      <c r="A2" s="156" t="s">
        <v>1450</v>
      </c>
      <c r="B2" s="157"/>
      <c r="C2" s="157"/>
      <c r="D2" s="157"/>
      <c r="E2" s="157"/>
      <c r="F2" s="157"/>
      <c r="G2" s="157"/>
      <c r="H2" s="157"/>
      <c r="I2" s="157"/>
      <c r="J2" s="157"/>
      <c r="K2" s="157"/>
      <c r="L2" s="157"/>
      <c r="M2" s="157"/>
      <c r="N2" s="157"/>
      <c r="O2" s="157"/>
      <c r="P2" s="157"/>
      <c r="Q2" s="157"/>
      <c r="R2" s="157"/>
      <c r="S2" s="157"/>
    </row>
    <row r="3" spans="1:19" s="1" customFormat="1" ht="9" customHeight="1" x14ac:dyDescent="0.25">
      <c r="B3" s="15"/>
      <c r="J3" s="41"/>
      <c r="L3" s="35"/>
      <c r="M3" s="35"/>
      <c r="N3" s="35"/>
      <c r="O3" s="22"/>
      <c r="P3" s="31"/>
      <c r="Q3" s="30"/>
      <c r="R3" s="10"/>
    </row>
    <row r="4" spans="1:19" s="1" customFormat="1" ht="60" x14ac:dyDescent="0.25">
      <c r="B4" s="15"/>
      <c r="C4" s="20" t="s">
        <v>0</v>
      </c>
      <c r="D4" s="26" t="s">
        <v>952</v>
      </c>
      <c r="E4" s="20" t="s">
        <v>1467</v>
      </c>
      <c r="F4" s="27" t="s">
        <v>852</v>
      </c>
      <c r="G4" s="28" t="s">
        <v>1</v>
      </c>
      <c r="H4" s="28" t="s">
        <v>1217</v>
      </c>
      <c r="I4" s="28" t="s">
        <v>2</v>
      </c>
      <c r="J4" s="20" t="s">
        <v>1468</v>
      </c>
      <c r="K4" s="20" t="s">
        <v>3</v>
      </c>
      <c r="L4" s="26" t="s">
        <v>1218</v>
      </c>
      <c r="M4" s="26" t="s">
        <v>1219</v>
      </c>
      <c r="N4" s="26" t="s">
        <v>962</v>
      </c>
      <c r="O4" s="29" t="s">
        <v>963</v>
      </c>
      <c r="P4" s="20" t="s">
        <v>1464</v>
      </c>
      <c r="Q4" s="26" t="s">
        <v>4</v>
      </c>
      <c r="R4" s="29" t="s">
        <v>5</v>
      </c>
      <c r="S4" s="20" t="s">
        <v>6</v>
      </c>
    </row>
    <row r="5" spans="1:19" ht="291.75" customHeight="1" x14ac:dyDescent="0.25">
      <c r="A5" s="24">
        <v>1</v>
      </c>
      <c r="B5" s="16" t="s">
        <v>7</v>
      </c>
      <c r="C5" s="4" t="s">
        <v>10</v>
      </c>
      <c r="D5" s="7" t="s">
        <v>953</v>
      </c>
      <c r="E5" s="7">
        <v>800</v>
      </c>
      <c r="F5" s="7" t="s">
        <v>853</v>
      </c>
      <c r="G5" s="4" t="s">
        <v>959</v>
      </c>
      <c r="H5" s="4" t="s">
        <v>11</v>
      </c>
      <c r="I5" s="4" t="s">
        <v>12</v>
      </c>
      <c r="J5" s="25">
        <v>1</v>
      </c>
      <c r="K5" s="4" t="s">
        <v>961</v>
      </c>
      <c r="L5" s="21" t="s">
        <v>964</v>
      </c>
      <c r="M5" s="21" t="s">
        <v>1220</v>
      </c>
      <c r="N5" s="21" t="s">
        <v>964</v>
      </c>
      <c r="O5" s="7">
        <v>12</v>
      </c>
      <c r="P5" s="21" t="s">
        <v>1061</v>
      </c>
      <c r="Q5" s="11">
        <v>40882</v>
      </c>
      <c r="R5" s="11">
        <v>42279</v>
      </c>
      <c r="S5" s="4" t="s">
        <v>792</v>
      </c>
    </row>
    <row r="6" spans="1:19" ht="246" customHeight="1" x14ac:dyDescent="0.25">
      <c r="A6" s="24">
        <v>2</v>
      </c>
      <c r="B6" s="16" t="s">
        <v>448</v>
      </c>
      <c r="C6" s="4" t="s">
        <v>10</v>
      </c>
      <c r="D6" s="7" t="s">
        <v>953</v>
      </c>
      <c r="E6" s="7">
        <v>800</v>
      </c>
      <c r="F6" s="7" t="s">
        <v>853</v>
      </c>
      <c r="G6" s="4" t="s">
        <v>959</v>
      </c>
      <c r="H6" s="4" t="s">
        <v>11</v>
      </c>
      <c r="I6" s="4" t="s">
        <v>12</v>
      </c>
      <c r="J6" s="25">
        <v>2</v>
      </c>
      <c r="K6" s="4" t="s">
        <v>1405</v>
      </c>
      <c r="L6" s="21" t="s">
        <v>1221</v>
      </c>
      <c r="M6" s="21" t="s">
        <v>1222</v>
      </c>
      <c r="N6" s="21" t="s">
        <v>965</v>
      </c>
      <c r="O6" s="7">
        <v>0</v>
      </c>
      <c r="P6" s="21" t="s">
        <v>1061</v>
      </c>
      <c r="Q6" s="11">
        <v>40882</v>
      </c>
      <c r="R6" s="11">
        <v>42279</v>
      </c>
      <c r="S6" s="4" t="s">
        <v>793</v>
      </c>
    </row>
    <row r="7" spans="1:19" ht="230.25" customHeight="1" x14ac:dyDescent="0.25">
      <c r="A7" s="24">
        <v>3</v>
      </c>
      <c r="B7" s="16" t="s">
        <v>449</v>
      </c>
      <c r="C7" s="4" t="s">
        <v>10</v>
      </c>
      <c r="D7" s="7" t="s">
        <v>953</v>
      </c>
      <c r="E7" s="7">
        <v>800</v>
      </c>
      <c r="F7" s="7" t="s">
        <v>853</v>
      </c>
      <c r="G7" s="4" t="s">
        <v>960</v>
      </c>
      <c r="H7" s="4" t="s">
        <v>11</v>
      </c>
      <c r="I7" s="4" t="s">
        <v>12</v>
      </c>
      <c r="J7" s="25">
        <v>3</v>
      </c>
      <c r="K7" s="4" t="s">
        <v>1406</v>
      </c>
      <c r="L7" s="21" t="s">
        <v>966</v>
      </c>
      <c r="M7" s="21" t="s">
        <v>1223</v>
      </c>
      <c r="N7" s="21" t="s">
        <v>966</v>
      </c>
      <c r="O7" s="7">
        <v>0</v>
      </c>
      <c r="P7" s="21" t="s">
        <v>1061</v>
      </c>
      <c r="Q7" s="11">
        <v>40882</v>
      </c>
      <c r="R7" s="11">
        <v>42279</v>
      </c>
      <c r="S7" s="4" t="s">
        <v>794</v>
      </c>
    </row>
    <row r="8" spans="1:19" ht="248.25" customHeight="1" x14ac:dyDescent="0.25">
      <c r="A8" s="24">
        <v>4</v>
      </c>
      <c r="B8" s="16" t="s">
        <v>450</v>
      </c>
      <c r="C8" s="4" t="s">
        <v>13</v>
      </c>
      <c r="D8" s="7" t="s">
        <v>954</v>
      </c>
      <c r="E8" s="7">
        <v>801</v>
      </c>
      <c r="F8" s="7" t="s">
        <v>854</v>
      </c>
      <c r="G8" s="4" t="s">
        <v>1075</v>
      </c>
      <c r="H8" s="4" t="s">
        <v>14</v>
      </c>
      <c r="I8" s="4" t="s">
        <v>15</v>
      </c>
      <c r="J8" s="25">
        <v>1</v>
      </c>
      <c r="K8" s="4" t="s">
        <v>1395</v>
      </c>
      <c r="L8" s="21" t="s">
        <v>967</v>
      </c>
      <c r="M8" s="21" t="s">
        <v>1224</v>
      </c>
      <c r="N8" s="21" t="s">
        <v>967</v>
      </c>
      <c r="O8" s="7">
        <v>4</v>
      </c>
      <c r="P8" s="21" t="s">
        <v>1062</v>
      </c>
      <c r="Q8" s="11">
        <v>40882</v>
      </c>
      <c r="R8" s="11">
        <v>42279</v>
      </c>
      <c r="S8" s="4" t="s">
        <v>711</v>
      </c>
    </row>
    <row r="9" spans="1:19" ht="242.25" x14ac:dyDescent="0.25">
      <c r="A9" s="24">
        <v>5</v>
      </c>
      <c r="B9" s="16" t="s">
        <v>451</v>
      </c>
      <c r="C9" s="4" t="s">
        <v>13</v>
      </c>
      <c r="D9" s="7" t="s">
        <v>954</v>
      </c>
      <c r="E9" s="7">
        <v>801</v>
      </c>
      <c r="F9" s="7" t="s">
        <v>854</v>
      </c>
      <c r="G9" s="4" t="s">
        <v>1075</v>
      </c>
      <c r="H9" s="4" t="s">
        <v>14</v>
      </c>
      <c r="I9" s="4" t="s">
        <v>15</v>
      </c>
      <c r="J9" s="25">
        <v>2</v>
      </c>
      <c r="K9" s="4" t="s">
        <v>1407</v>
      </c>
      <c r="L9" s="21" t="s">
        <v>16</v>
      </c>
      <c r="M9" s="21" t="s">
        <v>16</v>
      </c>
      <c r="N9" s="21" t="s">
        <v>16</v>
      </c>
      <c r="O9" s="7">
        <v>4</v>
      </c>
      <c r="P9" s="21" t="s">
        <v>1062</v>
      </c>
      <c r="Q9" s="11">
        <v>40882</v>
      </c>
      <c r="R9" s="11">
        <v>42279</v>
      </c>
      <c r="S9" s="4" t="s">
        <v>712</v>
      </c>
    </row>
    <row r="10" spans="1:19" ht="245.25" customHeight="1" x14ac:dyDescent="0.25">
      <c r="A10" s="24">
        <v>6</v>
      </c>
      <c r="B10" s="16" t="s">
        <v>452</v>
      </c>
      <c r="C10" s="4" t="s">
        <v>13</v>
      </c>
      <c r="D10" s="7" t="s">
        <v>954</v>
      </c>
      <c r="E10" s="7">
        <v>801</v>
      </c>
      <c r="F10" s="7" t="s">
        <v>854</v>
      </c>
      <c r="G10" s="4" t="s">
        <v>1076</v>
      </c>
      <c r="H10" s="4" t="s">
        <v>14</v>
      </c>
      <c r="I10" s="4" t="s">
        <v>15</v>
      </c>
      <c r="J10" s="25">
        <v>3</v>
      </c>
      <c r="K10" s="4" t="s">
        <v>1225</v>
      </c>
      <c r="L10" s="21" t="s">
        <v>968</v>
      </c>
      <c r="M10" s="21" t="s">
        <v>1225</v>
      </c>
      <c r="N10" s="21" t="s">
        <v>968</v>
      </c>
      <c r="O10" s="7">
        <v>1</v>
      </c>
      <c r="P10" s="21" t="s">
        <v>1062</v>
      </c>
      <c r="Q10" s="11">
        <v>40882</v>
      </c>
      <c r="R10" s="11">
        <v>42279</v>
      </c>
      <c r="S10" s="4" t="s">
        <v>795</v>
      </c>
    </row>
    <row r="11" spans="1:19" ht="331.5" x14ac:dyDescent="0.25">
      <c r="A11" s="24">
        <v>7</v>
      </c>
      <c r="B11" s="16" t="s">
        <v>453</v>
      </c>
      <c r="C11" s="4" t="s">
        <v>17</v>
      </c>
      <c r="D11" s="7" t="s">
        <v>955</v>
      </c>
      <c r="E11" s="7">
        <v>802</v>
      </c>
      <c r="F11" s="7" t="s">
        <v>855</v>
      </c>
      <c r="G11" s="4" t="s">
        <v>1077</v>
      </c>
      <c r="H11" s="4" t="s">
        <v>18</v>
      </c>
      <c r="I11" s="4" t="s">
        <v>19</v>
      </c>
      <c r="J11" s="25">
        <v>1</v>
      </c>
      <c r="K11" s="4" t="s">
        <v>20</v>
      </c>
      <c r="L11" s="21" t="s">
        <v>969</v>
      </c>
      <c r="M11" s="21" t="s">
        <v>21</v>
      </c>
      <c r="N11" s="21" t="s">
        <v>969</v>
      </c>
      <c r="O11" s="7">
        <v>1</v>
      </c>
      <c r="P11" s="21" t="s">
        <v>22</v>
      </c>
      <c r="Q11" s="11">
        <v>41068</v>
      </c>
      <c r="R11" s="11">
        <v>42279</v>
      </c>
      <c r="S11" s="4" t="s">
        <v>796</v>
      </c>
    </row>
    <row r="12" spans="1:19" ht="331.5" x14ac:dyDescent="0.25">
      <c r="A12" s="24">
        <v>8</v>
      </c>
      <c r="B12" s="16" t="s">
        <v>454</v>
      </c>
      <c r="C12" s="4" t="s">
        <v>17</v>
      </c>
      <c r="D12" s="7" t="s">
        <v>955</v>
      </c>
      <c r="E12" s="7">
        <v>802</v>
      </c>
      <c r="F12" s="7" t="s">
        <v>855</v>
      </c>
      <c r="G12" s="4" t="s">
        <v>1077</v>
      </c>
      <c r="H12" s="4" t="s">
        <v>18</v>
      </c>
      <c r="I12" s="4" t="s">
        <v>19</v>
      </c>
      <c r="J12" s="25">
        <v>2</v>
      </c>
      <c r="K12" s="4" t="s">
        <v>1408</v>
      </c>
      <c r="L12" s="21" t="s">
        <v>970</v>
      </c>
      <c r="M12" s="21" t="s">
        <v>23</v>
      </c>
      <c r="N12" s="21" t="s">
        <v>970</v>
      </c>
      <c r="O12" s="7">
        <v>1</v>
      </c>
      <c r="P12" s="21" t="s">
        <v>22</v>
      </c>
      <c r="Q12" s="11">
        <v>41068</v>
      </c>
      <c r="R12" s="11">
        <v>42279</v>
      </c>
      <c r="S12" s="4" t="s">
        <v>797</v>
      </c>
    </row>
    <row r="13" spans="1:19" ht="317.25" customHeight="1" x14ac:dyDescent="0.25">
      <c r="A13" s="24">
        <v>9</v>
      </c>
      <c r="B13" s="16" t="s">
        <v>455</v>
      </c>
      <c r="C13" s="4" t="s">
        <v>17</v>
      </c>
      <c r="D13" s="7" t="s">
        <v>955</v>
      </c>
      <c r="E13" s="7">
        <v>802</v>
      </c>
      <c r="F13" s="7" t="s">
        <v>855</v>
      </c>
      <c r="G13" s="4" t="s">
        <v>1077</v>
      </c>
      <c r="H13" s="4" t="s">
        <v>18</v>
      </c>
      <c r="I13" s="4" t="s">
        <v>19</v>
      </c>
      <c r="J13" s="25">
        <v>3</v>
      </c>
      <c r="K13" s="4" t="s">
        <v>1409</v>
      </c>
      <c r="L13" s="21" t="s">
        <v>971</v>
      </c>
      <c r="M13" s="21" t="s">
        <v>21</v>
      </c>
      <c r="N13" s="21" t="s">
        <v>971</v>
      </c>
      <c r="O13" s="7">
        <v>1</v>
      </c>
      <c r="P13" s="21" t="s">
        <v>22</v>
      </c>
      <c r="Q13" s="11">
        <v>41068</v>
      </c>
      <c r="R13" s="11">
        <v>42279</v>
      </c>
      <c r="S13" s="4" t="s">
        <v>798</v>
      </c>
    </row>
    <row r="14" spans="1:19" ht="331.5" x14ac:dyDescent="0.25">
      <c r="A14" s="24">
        <v>10</v>
      </c>
      <c r="B14" s="16" t="s">
        <v>456</v>
      </c>
      <c r="C14" s="4" t="s">
        <v>17</v>
      </c>
      <c r="D14" s="7" t="s">
        <v>955</v>
      </c>
      <c r="E14" s="7">
        <v>802</v>
      </c>
      <c r="F14" s="7" t="s">
        <v>855</v>
      </c>
      <c r="G14" s="4" t="s">
        <v>1077</v>
      </c>
      <c r="H14" s="4" t="s">
        <v>18</v>
      </c>
      <c r="I14" s="4" t="s">
        <v>19</v>
      </c>
      <c r="J14" s="25">
        <v>4</v>
      </c>
      <c r="K14" s="4" t="s">
        <v>1410</v>
      </c>
      <c r="L14" s="21" t="s">
        <v>972</v>
      </c>
      <c r="M14" s="21" t="s">
        <v>21</v>
      </c>
      <c r="N14" s="21" t="s">
        <v>972</v>
      </c>
      <c r="O14" s="7">
        <v>1</v>
      </c>
      <c r="P14" s="21" t="s">
        <v>22</v>
      </c>
      <c r="Q14" s="11">
        <v>41068</v>
      </c>
      <c r="R14" s="11">
        <v>42279</v>
      </c>
      <c r="S14" s="4" t="s">
        <v>797</v>
      </c>
    </row>
    <row r="15" spans="1:19" ht="409.5" x14ac:dyDescent="0.25">
      <c r="A15" s="24">
        <v>11</v>
      </c>
      <c r="B15" s="16" t="s">
        <v>457</v>
      </c>
      <c r="C15" s="4" t="s">
        <v>24</v>
      </c>
      <c r="D15" s="7" t="s">
        <v>956</v>
      </c>
      <c r="E15" s="7">
        <v>803</v>
      </c>
      <c r="F15" s="7" t="s">
        <v>856</v>
      </c>
      <c r="G15" s="4" t="s">
        <v>1078</v>
      </c>
      <c r="H15" s="4" t="s">
        <v>25</v>
      </c>
      <c r="I15" s="4" t="s">
        <v>26</v>
      </c>
      <c r="J15" s="25">
        <v>1</v>
      </c>
      <c r="K15" s="4" t="s">
        <v>33</v>
      </c>
      <c r="L15" s="21" t="s">
        <v>1226</v>
      </c>
      <c r="M15" s="21" t="s">
        <v>1227</v>
      </c>
      <c r="N15" s="21" t="s">
        <v>973</v>
      </c>
      <c r="O15" s="7">
        <v>1</v>
      </c>
      <c r="P15" s="21" t="s">
        <v>27</v>
      </c>
      <c r="Q15" s="11">
        <v>41558</v>
      </c>
      <c r="R15" s="11">
        <v>42308</v>
      </c>
      <c r="S15" s="36" t="s">
        <v>713</v>
      </c>
    </row>
    <row r="16" spans="1:19" ht="135" customHeight="1" x14ac:dyDescent="0.25">
      <c r="A16" s="24">
        <v>12</v>
      </c>
      <c r="B16" s="16" t="s">
        <v>458</v>
      </c>
      <c r="C16" s="4" t="s">
        <v>24</v>
      </c>
      <c r="D16" s="7" t="s">
        <v>956</v>
      </c>
      <c r="E16" s="7">
        <v>803</v>
      </c>
      <c r="F16" s="7" t="s">
        <v>857</v>
      </c>
      <c r="G16" s="4" t="s">
        <v>1078</v>
      </c>
      <c r="H16" s="4" t="s">
        <v>28</v>
      </c>
      <c r="I16" s="4" t="s">
        <v>29</v>
      </c>
      <c r="J16" s="25">
        <v>1</v>
      </c>
      <c r="K16" s="4" t="s">
        <v>1396</v>
      </c>
      <c r="L16" s="21" t="s">
        <v>974</v>
      </c>
      <c r="M16" s="21" t="s">
        <v>1228</v>
      </c>
      <c r="N16" s="21" t="s">
        <v>974</v>
      </c>
      <c r="O16" s="7">
        <v>1</v>
      </c>
      <c r="P16" s="21" t="s">
        <v>27</v>
      </c>
      <c r="Q16" s="11">
        <v>41558</v>
      </c>
      <c r="R16" s="11">
        <v>42308</v>
      </c>
      <c r="S16" s="36" t="s">
        <v>714</v>
      </c>
    </row>
    <row r="17" spans="1:21" ht="243" customHeight="1" x14ac:dyDescent="0.25">
      <c r="A17" s="24">
        <v>13</v>
      </c>
      <c r="B17" s="16" t="s">
        <v>459</v>
      </c>
      <c r="C17" s="4" t="s">
        <v>24</v>
      </c>
      <c r="D17" s="7" t="s">
        <v>956</v>
      </c>
      <c r="E17" s="7">
        <v>803</v>
      </c>
      <c r="F17" s="7" t="s">
        <v>857</v>
      </c>
      <c r="G17" s="4" t="s">
        <v>1078</v>
      </c>
      <c r="H17" s="4" t="s">
        <v>28</v>
      </c>
      <c r="I17" s="4" t="s">
        <v>29</v>
      </c>
      <c r="J17" s="25">
        <v>2</v>
      </c>
      <c r="K17" s="4" t="s">
        <v>1411</v>
      </c>
      <c r="L17" s="21" t="s">
        <v>975</v>
      </c>
      <c r="M17" s="21" t="s">
        <v>1228</v>
      </c>
      <c r="N17" s="21" t="s">
        <v>975</v>
      </c>
      <c r="O17" s="7">
        <v>1</v>
      </c>
      <c r="P17" s="21" t="s">
        <v>27</v>
      </c>
      <c r="Q17" s="11">
        <v>41558</v>
      </c>
      <c r="R17" s="11">
        <v>42308</v>
      </c>
      <c r="S17" s="36" t="s">
        <v>713</v>
      </c>
    </row>
    <row r="18" spans="1:21" ht="135" customHeight="1" x14ac:dyDescent="0.25">
      <c r="A18" s="24">
        <v>14</v>
      </c>
      <c r="B18" s="16" t="s">
        <v>460</v>
      </c>
      <c r="C18" s="4" t="s">
        <v>24</v>
      </c>
      <c r="D18" s="7" t="s">
        <v>956</v>
      </c>
      <c r="E18" s="7">
        <v>803</v>
      </c>
      <c r="F18" s="7" t="s">
        <v>857</v>
      </c>
      <c r="G18" s="4" t="s">
        <v>1078</v>
      </c>
      <c r="H18" s="4" t="s">
        <v>28</v>
      </c>
      <c r="I18" s="4" t="s">
        <v>29</v>
      </c>
      <c r="J18" s="25">
        <v>3</v>
      </c>
      <c r="K18" s="4" t="s">
        <v>976</v>
      </c>
      <c r="L18" s="21" t="s">
        <v>976</v>
      </c>
      <c r="M18" s="21" t="s">
        <v>1228</v>
      </c>
      <c r="N18" s="21" t="s">
        <v>976</v>
      </c>
      <c r="O18" s="7">
        <v>1</v>
      </c>
      <c r="P18" s="21" t="s">
        <v>27</v>
      </c>
      <c r="Q18" s="11">
        <v>41558</v>
      </c>
      <c r="R18" s="11">
        <v>42308</v>
      </c>
      <c r="S18" s="36" t="s">
        <v>715</v>
      </c>
    </row>
    <row r="19" spans="1:21" ht="205.5" customHeight="1" x14ac:dyDescent="0.25">
      <c r="A19" s="24">
        <v>15</v>
      </c>
      <c r="B19" s="16" t="s">
        <v>461</v>
      </c>
      <c r="C19" s="4" t="s">
        <v>24</v>
      </c>
      <c r="D19" s="7" t="s">
        <v>956</v>
      </c>
      <c r="E19" s="7">
        <v>803</v>
      </c>
      <c r="F19" s="7" t="s">
        <v>858</v>
      </c>
      <c r="G19" s="4" t="s">
        <v>1079</v>
      </c>
      <c r="H19" s="4" t="s">
        <v>30</v>
      </c>
      <c r="I19" s="4" t="s">
        <v>31</v>
      </c>
      <c r="J19" s="25">
        <v>1</v>
      </c>
      <c r="K19" s="4" t="s">
        <v>1396</v>
      </c>
      <c r="L19" s="21" t="s">
        <v>974</v>
      </c>
      <c r="M19" s="21" t="s">
        <v>1228</v>
      </c>
      <c r="N19" s="21" t="s">
        <v>974</v>
      </c>
      <c r="O19" s="7">
        <v>1</v>
      </c>
      <c r="P19" s="21" t="s">
        <v>27</v>
      </c>
      <c r="Q19" s="11">
        <v>41558</v>
      </c>
      <c r="R19" s="11">
        <v>42308</v>
      </c>
      <c r="S19" s="36" t="s">
        <v>716</v>
      </c>
    </row>
    <row r="20" spans="1:21" ht="237" customHeight="1" x14ac:dyDescent="0.25">
      <c r="A20" s="24">
        <v>16</v>
      </c>
      <c r="B20" s="16" t="s">
        <v>462</v>
      </c>
      <c r="C20" s="4" t="s">
        <v>24</v>
      </c>
      <c r="D20" s="7" t="s">
        <v>956</v>
      </c>
      <c r="E20" s="7">
        <v>803</v>
      </c>
      <c r="F20" s="7" t="s">
        <v>858</v>
      </c>
      <c r="G20" s="4" t="s">
        <v>1079</v>
      </c>
      <c r="H20" s="4" t="s">
        <v>30</v>
      </c>
      <c r="I20" s="4" t="s">
        <v>31</v>
      </c>
      <c r="J20" s="25">
        <v>2</v>
      </c>
      <c r="K20" s="4" t="s">
        <v>1411</v>
      </c>
      <c r="L20" s="21" t="s">
        <v>977</v>
      </c>
      <c r="M20" s="21" t="s">
        <v>1228</v>
      </c>
      <c r="N20" s="21" t="s">
        <v>977</v>
      </c>
      <c r="O20" s="7">
        <v>1</v>
      </c>
      <c r="P20" s="21" t="s">
        <v>27</v>
      </c>
      <c r="Q20" s="11">
        <v>41558</v>
      </c>
      <c r="R20" s="11">
        <v>42308</v>
      </c>
      <c r="S20" s="36" t="s">
        <v>717</v>
      </c>
    </row>
    <row r="21" spans="1:21" ht="357" x14ac:dyDescent="0.25">
      <c r="A21" s="24">
        <v>17</v>
      </c>
      <c r="B21" s="16" t="s">
        <v>463</v>
      </c>
      <c r="C21" s="4" t="s">
        <v>24</v>
      </c>
      <c r="D21" s="7" t="s">
        <v>956</v>
      </c>
      <c r="E21" s="7">
        <v>803</v>
      </c>
      <c r="F21" s="7" t="s">
        <v>858</v>
      </c>
      <c r="G21" s="4" t="s">
        <v>1079</v>
      </c>
      <c r="H21" s="4" t="s">
        <v>30</v>
      </c>
      <c r="I21" s="4" t="s">
        <v>31</v>
      </c>
      <c r="J21" s="25">
        <v>3</v>
      </c>
      <c r="K21" s="4" t="s">
        <v>1412</v>
      </c>
      <c r="L21" s="21" t="s">
        <v>976</v>
      </c>
      <c r="M21" s="21" t="s">
        <v>1228</v>
      </c>
      <c r="N21" s="21" t="s">
        <v>976</v>
      </c>
      <c r="O21" s="7">
        <v>1</v>
      </c>
      <c r="P21" s="21" t="s">
        <v>27</v>
      </c>
      <c r="Q21" s="11">
        <v>41558</v>
      </c>
      <c r="R21" s="11">
        <v>42308</v>
      </c>
      <c r="S21" s="36" t="s">
        <v>718</v>
      </c>
    </row>
    <row r="22" spans="1:21" ht="258.75" customHeight="1" x14ac:dyDescent="0.25">
      <c r="A22" s="24">
        <v>18</v>
      </c>
      <c r="B22" s="16" t="s">
        <v>464</v>
      </c>
      <c r="C22" s="4" t="s">
        <v>24</v>
      </c>
      <c r="D22" s="7" t="s">
        <v>956</v>
      </c>
      <c r="E22" s="7">
        <v>803</v>
      </c>
      <c r="F22" s="7" t="s">
        <v>859</v>
      </c>
      <c r="G22" s="4" t="s">
        <v>1078</v>
      </c>
      <c r="H22" s="4" t="s">
        <v>32</v>
      </c>
      <c r="I22" s="4" t="s">
        <v>26</v>
      </c>
      <c r="J22" s="25">
        <v>1</v>
      </c>
      <c r="K22" s="4" t="s">
        <v>33</v>
      </c>
      <c r="L22" s="21" t="s">
        <v>975</v>
      </c>
      <c r="M22" s="21" t="s">
        <v>1228</v>
      </c>
      <c r="N22" s="21" t="s">
        <v>975</v>
      </c>
      <c r="O22" s="7">
        <v>1</v>
      </c>
      <c r="P22" s="21" t="s">
        <v>27</v>
      </c>
      <c r="Q22" s="11">
        <v>41558</v>
      </c>
      <c r="R22" s="11">
        <v>42308</v>
      </c>
      <c r="S22" s="36" t="s">
        <v>713</v>
      </c>
    </row>
    <row r="23" spans="1:21" ht="267.75" x14ac:dyDescent="0.25">
      <c r="A23" s="24">
        <v>19</v>
      </c>
      <c r="B23" s="16" t="s">
        <v>465</v>
      </c>
      <c r="C23" s="4" t="s">
        <v>24</v>
      </c>
      <c r="D23" s="7" t="s">
        <v>956</v>
      </c>
      <c r="E23" s="7">
        <v>803</v>
      </c>
      <c r="F23" s="7" t="s">
        <v>860</v>
      </c>
      <c r="G23" s="4" t="s">
        <v>1080</v>
      </c>
      <c r="H23" s="4" t="s">
        <v>34</v>
      </c>
      <c r="I23" s="4" t="s">
        <v>35</v>
      </c>
      <c r="J23" s="25">
        <v>1</v>
      </c>
      <c r="K23" s="4" t="s">
        <v>36</v>
      </c>
      <c r="L23" s="21" t="s">
        <v>978</v>
      </c>
      <c r="M23" s="21" t="s">
        <v>37</v>
      </c>
      <c r="N23" s="21" t="s">
        <v>978</v>
      </c>
      <c r="O23" s="7">
        <v>14</v>
      </c>
      <c r="P23" s="21" t="s">
        <v>38</v>
      </c>
      <c r="Q23" s="11">
        <v>41558</v>
      </c>
      <c r="R23" s="11">
        <v>42551</v>
      </c>
      <c r="S23" s="4" t="s">
        <v>831</v>
      </c>
    </row>
    <row r="24" spans="1:21" ht="115.5" customHeight="1" x14ac:dyDescent="0.25">
      <c r="A24" s="24">
        <v>20</v>
      </c>
      <c r="B24" s="155" t="s">
        <v>466</v>
      </c>
      <c r="C24" s="4" t="s">
        <v>24</v>
      </c>
      <c r="D24" s="7" t="s">
        <v>956</v>
      </c>
      <c r="E24" s="7">
        <v>803</v>
      </c>
      <c r="F24" s="7" t="s">
        <v>861</v>
      </c>
      <c r="G24" s="4" t="s">
        <v>1079</v>
      </c>
      <c r="H24" s="4" t="s">
        <v>39</v>
      </c>
      <c r="I24" s="4" t="s">
        <v>40</v>
      </c>
      <c r="J24" s="25">
        <v>1</v>
      </c>
      <c r="K24" s="4" t="s">
        <v>41</v>
      </c>
      <c r="L24" s="21" t="s">
        <v>979</v>
      </c>
      <c r="M24" s="21" t="s">
        <v>979</v>
      </c>
      <c r="N24" s="21" t="s">
        <v>979</v>
      </c>
      <c r="O24" s="7">
        <v>1</v>
      </c>
      <c r="P24" s="21" t="s">
        <v>42</v>
      </c>
      <c r="Q24" s="11">
        <v>41558</v>
      </c>
      <c r="R24" s="11">
        <v>42551</v>
      </c>
      <c r="S24" s="4" t="s">
        <v>1477</v>
      </c>
      <c r="U24" s="3" t="s">
        <v>1478</v>
      </c>
    </row>
    <row r="25" spans="1:21" ht="183.75" customHeight="1" x14ac:dyDescent="0.25">
      <c r="A25" s="24">
        <v>21</v>
      </c>
      <c r="B25" s="16" t="s">
        <v>467</v>
      </c>
      <c r="C25" s="4" t="s">
        <v>24</v>
      </c>
      <c r="D25" s="7" t="s">
        <v>956</v>
      </c>
      <c r="E25" s="7">
        <v>803</v>
      </c>
      <c r="F25" s="7" t="s">
        <v>861</v>
      </c>
      <c r="G25" s="4" t="s">
        <v>1079</v>
      </c>
      <c r="H25" s="4" t="s">
        <v>39</v>
      </c>
      <c r="I25" s="4" t="s">
        <v>40</v>
      </c>
      <c r="J25" s="25">
        <v>2</v>
      </c>
      <c r="K25" s="4" t="s">
        <v>41</v>
      </c>
      <c r="L25" s="21" t="s">
        <v>980</v>
      </c>
      <c r="M25" s="21" t="s">
        <v>980</v>
      </c>
      <c r="N25" s="21" t="s">
        <v>980</v>
      </c>
      <c r="O25" s="7">
        <v>4</v>
      </c>
      <c r="P25" s="21" t="s">
        <v>42</v>
      </c>
      <c r="Q25" s="11">
        <v>41558</v>
      </c>
      <c r="R25" s="11">
        <v>42551</v>
      </c>
      <c r="S25" s="4" t="s">
        <v>1476</v>
      </c>
    </row>
    <row r="26" spans="1:21" ht="210" customHeight="1" x14ac:dyDescent="0.25">
      <c r="A26" s="24">
        <v>22</v>
      </c>
      <c r="B26" s="155" t="s">
        <v>468</v>
      </c>
      <c r="C26" s="4" t="s">
        <v>24</v>
      </c>
      <c r="D26" s="7" t="s">
        <v>956</v>
      </c>
      <c r="E26" s="7">
        <v>803</v>
      </c>
      <c r="F26" s="7" t="s">
        <v>862</v>
      </c>
      <c r="G26" s="4" t="s">
        <v>1078</v>
      </c>
      <c r="H26" s="4" t="s">
        <v>43</v>
      </c>
      <c r="I26" s="4" t="s">
        <v>44</v>
      </c>
      <c r="J26" s="25">
        <v>1</v>
      </c>
      <c r="K26" s="4" t="s">
        <v>45</v>
      </c>
      <c r="L26" s="21" t="s">
        <v>981</v>
      </c>
      <c r="M26" s="21" t="s">
        <v>981</v>
      </c>
      <c r="N26" s="21" t="s">
        <v>981</v>
      </c>
      <c r="O26" s="7">
        <v>1</v>
      </c>
      <c r="P26" s="21" t="s">
        <v>1063</v>
      </c>
      <c r="Q26" s="11">
        <v>41558</v>
      </c>
      <c r="R26" s="11">
        <v>42622</v>
      </c>
      <c r="S26" s="4" t="s">
        <v>1473</v>
      </c>
      <c r="U26" s="3" t="s">
        <v>1478</v>
      </c>
    </row>
    <row r="27" spans="1:21" ht="75" customHeight="1" x14ac:dyDescent="0.25">
      <c r="A27" s="24">
        <v>23</v>
      </c>
      <c r="B27" s="155" t="s">
        <v>469</v>
      </c>
      <c r="C27" s="4" t="s">
        <v>24</v>
      </c>
      <c r="D27" s="7" t="s">
        <v>956</v>
      </c>
      <c r="E27" s="7">
        <v>803</v>
      </c>
      <c r="F27" s="7" t="s">
        <v>863</v>
      </c>
      <c r="G27" s="4" t="s">
        <v>1078</v>
      </c>
      <c r="H27" s="4" t="s">
        <v>46</v>
      </c>
      <c r="I27" s="4" t="s">
        <v>47</v>
      </c>
      <c r="J27" s="25">
        <v>2</v>
      </c>
      <c r="K27" s="4" t="s">
        <v>48</v>
      </c>
      <c r="L27" s="21" t="s">
        <v>49</v>
      </c>
      <c r="M27" s="21" t="s">
        <v>49</v>
      </c>
      <c r="N27" s="21" t="s">
        <v>49</v>
      </c>
      <c r="O27" s="7">
        <v>0</v>
      </c>
      <c r="P27" s="21" t="s">
        <v>42</v>
      </c>
      <c r="Q27" s="11">
        <v>41558</v>
      </c>
      <c r="R27" s="11">
        <v>42279</v>
      </c>
      <c r="S27" s="149" t="s">
        <v>1474</v>
      </c>
      <c r="U27" s="3" t="s">
        <v>1478</v>
      </c>
    </row>
    <row r="28" spans="1:21" ht="395.25" x14ac:dyDescent="0.25">
      <c r="A28" s="24">
        <v>24</v>
      </c>
      <c r="B28" s="16" t="s">
        <v>470</v>
      </c>
      <c r="C28" s="4" t="s">
        <v>24</v>
      </c>
      <c r="D28" s="7" t="s">
        <v>956</v>
      </c>
      <c r="E28" s="7">
        <v>803</v>
      </c>
      <c r="F28" s="7" t="s">
        <v>863</v>
      </c>
      <c r="G28" s="4" t="s">
        <v>1078</v>
      </c>
      <c r="H28" s="4" t="s">
        <v>46</v>
      </c>
      <c r="I28" s="4" t="s">
        <v>47</v>
      </c>
      <c r="J28" s="25">
        <v>1</v>
      </c>
      <c r="K28" s="4" t="s">
        <v>50</v>
      </c>
      <c r="L28" s="21" t="s">
        <v>982</v>
      </c>
      <c r="M28" s="21" t="s">
        <v>1229</v>
      </c>
      <c r="N28" s="21" t="s">
        <v>982</v>
      </c>
      <c r="O28" s="7">
        <v>12</v>
      </c>
      <c r="P28" s="21" t="s">
        <v>42</v>
      </c>
      <c r="Q28" s="11">
        <v>41558</v>
      </c>
      <c r="R28" s="11">
        <v>42279</v>
      </c>
      <c r="S28" s="4" t="s">
        <v>733</v>
      </c>
    </row>
    <row r="29" spans="1:21" ht="204" customHeight="1" x14ac:dyDescent="0.25">
      <c r="A29" s="24">
        <v>25</v>
      </c>
      <c r="B29" s="16" t="s">
        <v>471</v>
      </c>
      <c r="C29" s="4" t="s">
        <v>51</v>
      </c>
      <c r="D29" s="7" t="s">
        <v>957</v>
      </c>
      <c r="E29" s="7">
        <v>804</v>
      </c>
      <c r="F29" s="7" t="s">
        <v>864</v>
      </c>
      <c r="G29" s="4" t="s">
        <v>1081</v>
      </c>
      <c r="H29" s="4" t="s">
        <v>52</v>
      </c>
      <c r="I29" s="4" t="s">
        <v>53</v>
      </c>
      <c r="J29" s="25">
        <v>1</v>
      </c>
      <c r="K29" s="4" t="s">
        <v>1382</v>
      </c>
      <c r="L29" s="13" t="s">
        <v>983</v>
      </c>
      <c r="M29" s="13" t="s">
        <v>1230</v>
      </c>
      <c r="N29" s="21" t="s">
        <v>983</v>
      </c>
      <c r="O29" s="7">
        <v>1</v>
      </c>
      <c r="P29" s="21" t="s">
        <v>27</v>
      </c>
      <c r="Q29" s="11">
        <v>41915</v>
      </c>
      <c r="R29" s="11">
        <v>42279</v>
      </c>
      <c r="S29" s="36" t="s">
        <v>719</v>
      </c>
    </row>
    <row r="30" spans="1:21" ht="114.75" x14ac:dyDescent="0.25">
      <c r="A30" s="24">
        <v>26</v>
      </c>
      <c r="B30" s="16" t="s">
        <v>472</v>
      </c>
      <c r="C30" s="4" t="s">
        <v>51</v>
      </c>
      <c r="D30" s="7" t="s">
        <v>957</v>
      </c>
      <c r="E30" s="7">
        <v>804</v>
      </c>
      <c r="F30" s="7" t="s">
        <v>864</v>
      </c>
      <c r="G30" s="4" t="s">
        <v>1081</v>
      </c>
      <c r="H30" s="4" t="s">
        <v>52</v>
      </c>
      <c r="I30" s="4" t="s">
        <v>53</v>
      </c>
      <c r="J30" s="25">
        <v>2</v>
      </c>
      <c r="K30" s="4" t="s">
        <v>1376</v>
      </c>
      <c r="L30" s="13" t="s">
        <v>984</v>
      </c>
      <c r="M30" s="13" t="s">
        <v>1231</v>
      </c>
      <c r="N30" s="21" t="s">
        <v>984</v>
      </c>
      <c r="O30" s="7">
        <v>1</v>
      </c>
      <c r="P30" s="21" t="s">
        <v>27</v>
      </c>
      <c r="Q30" s="11">
        <v>41915</v>
      </c>
      <c r="R30" s="11">
        <v>42279</v>
      </c>
      <c r="S30" s="36" t="s">
        <v>720</v>
      </c>
    </row>
    <row r="31" spans="1:21" ht="114.75" x14ac:dyDescent="0.25">
      <c r="A31" s="24">
        <v>27</v>
      </c>
      <c r="B31" s="16" t="s">
        <v>473</v>
      </c>
      <c r="C31" s="4" t="s">
        <v>51</v>
      </c>
      <c r="D31" s="7" t="s">
        <v>957</v>
      </c>
      <c r="E31" s="7">
        <v>804</v>
      </c>
      <c r="F31" s="7" t="s">
        <v>865</v>
      </c>
      <c r="G31" s="4" t="s">
        <v>1082</v>
      </c>
      <c r="H31" s="4" t="s">
        <v>54</v>
      </c>
      <c r="I31" s="4" t="s">
        <v>53</v>
      </c>
      <c r="J31" s="25">
        <v>1</v>
      </c>
      <c r="K31" s="4" t="s">
        <v>1375</v>
      </c>
      <c r="L31" s="13" t="s">
        <v>983</v>
      </c>
      <c r="M31" s="13" t="s">
        <v>1230</v>
      </c>
      <c r="N31" s="21" t="s">
        <v>983</v>
      </c>
      <c r="O31" s="7">
        <v>1</v>
      </c>
      <c r="P31" s="21" t="s">
        <v>27</v>
      </c>
      <c r="Q31" s="11">
        <v>41915</v>
      </c>
      <c r="R31" s="11">
        <v>42279</v>
      </c>
      <c r="S31" s="36" t="s">
        <v>719</v>
      </c>
    </row>
    <row r="32" spans="1:21" ht="145.5" customHeight="1" x14ac:dyDescent="0.25">
      <c r="A32" s="24">
        <v>28</v>
      </c>
      <c r="B32" s="16" t="s">
        <v>474</v>
      </c>
      <c r="C32" s="4" t="s">
        <v>51</v>
      </c>
      <c r="D32" s="7" t="s">
        <v>957</v>
      </c>
      <c r="E32" s="7">
        <v>804</v>
      </c>
      <c r="F32" s="7" t="s">
        <v>865</v>
      </c>
      <c r="G32" s="4" t="s">
        <v>1082</v>
      </c>
      <c r="H32" s="4" t="s">
        <v>54</v>
      </c>
      <c r="I32" s="4" t="s">
        <v>53</v>
      </c>
      <c r="J32" s="25">
        <v>2</v>
      </c>
      <c r="K32" s="4" t="s">
        <v>1376</v>
      </c>
      <c r="L32" s="13" t="s">
        <v>984</v>
      </c>
      <c r="M32" s="13" t="s">
        <v>1231</v>
      </c>
      <c r="N32" s="21" t="s">
        <v>984</v>
      </c>
      <c r="O32" s="7">
        <v>1</v>
      </c>
      <c r="P32" s="21" t="s">
        <v>27</v>
      </c>
      <c r="Q32" s="11">
        <v>41915</v>
      </c>
      <c r="R32" s="11">
        <v>42279</v>
      </c>
      <c r="S32" s="36" t="s">
        <v>719</v>
      </c>
    </row>
    <row r="33" spans="1:19" ht="216.75" x14ac:dyDescent="0.25">
      <c r="A33" s="24">
        <v>29</v>
      </c>
      <c r="B33" s="16" t="s">
        <v>475</v>
      </c>
      <c r="C33" s="4" t="s">
        <v>51</v>
      </c>
      <c r="D33" s="7" t="s">
        <v>957</v>
      </c>
      <c r="E33" s="7">
        <v>804</v>
      </c>
      <c r="F33" s="7" t="s">
        <v>866</v>
      </c>
      <c r="G33" s="4" t="s">
        <v>1083</v>
      </c>
      <c r="H33" s="4" t="s">
        <v>55</v>
      </c>
      <c r="I33" s="4" t="s">
        <v>56</v>
      </c>
      <c r="J33" s="25">
        <v>1</v>
      </c>
      <c r="K33" s="4" t="s">
        <v>57</v>
      </c>
      <c r="L33" s="13" t="s">
        <v>985</v>
      </c>
      <c r="M33" s="13" t="s">
        <v>1232</v>
      </c>
      <c r="N33" s="21" t="s">
        <v>985</v>
      </c>
      <c r="O33" s="7">
        <v>1</v>
      </c>
      <c r="P33" s="21" t="s">
        <v>1064</v>
      </c>
      <c r="Q33" s="11">
        <v>41915</v>
      </c>
      <c r="R33" s="11">
        <v>42279</v>
      </c>
      <c r="S33" s="36" t="s">
        <v>58</v>
      </c>
    </row>
    <row r="34" spans="1:19" ht="191.25" x14ac:dyDescent="0.25">
      <c r="A34" s="24">
        <v>30</v>
      </c>
      <c r="B34" s="16" t="s">
        <v>476</v>
      </c>
      <c r="C34" s="4" t="s">
        <v>51</v>
      </c>
      <c r="D34" s="7" t="s">
        <v>957</v>
      </c>
      <c r="E34" s="7">
        <v>804</v>
      </c>
      <c r="F34" s="7" t="s">
        <v>866</v>
      </c>
      <c r="G34" s="4" t="s">
        <v>1083</v>
      </c>
      <c r="H34" s="4" t="s">
        <v>55</v>
      </c>
      <c r="I34" s="4" t="s">
        <v>56</v>
      </c>
      <c r="J34" s="25">
        <v>2</v>
      </c>
      <c r="K34" s="4" t="s">
        <v>1413</v>
      </c>
      <c r="L34" s="13" t="s">
        <v>986</v>
      </c>
      <c r="M34" s="13" t="s">
        <v>986</v>
      </c>
      <c r="N34" s="21" t="s">
        <v>986</v>
      </c>
      <c r="O34" s="7">
        <v>1</v>
      </c>
      <c r="P34" s="21" t="s">
        <v>1064</v>
      </c>
      <c r="Q34" s="11">
        <v>41915</v>
      </c>
      <c r="R34" s="11">
        <v>42279</v>
      </c>
      <c r="S34" s="36" t="s">
        <v>59</v>
      </c>
    </row>
    <row r="35" spans="1:19" ht="219" customHeight="1" x14ac:dyDescent="0.25">
      <c r="A35" s="24">
        <v>31</v>
      </c>
      <c r="B35" s="16" t="s">
        <v>477</v>
      </c>
      <c r="C35" s="4" t="s">
        <v>51</v>
      </c>
      <c r="D35" s="7" t="s">
        <v>957</v>
      </c>
      <c r="E35" s="7">
        <v>804</v>
      </c>
      <c r="F35" s="7" t="s">
        <v>867</v>
      </c>
      <c r="G35" s="4" t="s">
        <v>1084</v>
      </c>
      <c r="H35" s="4" t="s">
        <v>60</v>
      </c>
      <c r="I35" s="4" t="s">
        <v>53</v>
      </c>
      <c r="J35" s="25">
        <v>1</v>
      </c>
      <c r="K35" s="4" t="s">
        <v>1383</v>
      </c>
      <c r="L35" s="13" t="s">
        <v>983</v>
      </c>
      <c r="M35" s="13" t="s">
        <v>1230</v>
      </c>
      <c r="N35" s="21" t="s">
        <v>983</v>
      </c>
      <c r="O35" s="7">
        <v>1</v>
      </c>
      <c r="P35" s="21" t="s">
        <v>27</v>
      </c>
      <c r="Q35" s="11">
        <v>41915</v>
      </c>
      <c r="R35" s="11">
        <v>42279</v>
      </c>
      <c r="S35" s="36" t="s">
        <v>719</v>
      </c>
    </row>
    <row r="36" spans="1:19" ht="178.5" x14ac:dyDescent="0.25">
      <c r="A36" s="24">
        <v>32</v>
      </c>
      <c r="B36" s="16" t="s">
        <v>478</v>
      </c>
      <c r="C36" s="4" t="s">
        <v>51</v>
      </c>
      <c r="D36" s="7" t="s">
        <v>957</v>
      </c>
      <c r="E36" s="7">
        <v>804</v>
      </c>
      <c r="F36" s="7" t="s">
        <v>867</v>
      </c>
      <c r="G36" s="4" t="s">
        <v>1084</v>
      </c>
      <c r="H36" s="4" t="s">
        <v>60</v>
      </c>
      <c r="I36" s="4" t="s">
        <v>53</v>
      </c>
      <c r="J36" s="25">
        <v>2</v>
      </c>
      <c r="K36" s="4" t="s">
        <v>1376</v>
      </c>
      <c r="L36" s="13" t="s">
        <v>1233</v>
      </c>
      <c r="M36" s="13" t="s">
        <v>1231</v>
      </c>
      <c r="N36" s="21" t="s">
        <v>984</v>
      </c>
      <c r="O36" s="7">
        <v>1</v>
      </c>
      <c r="P36" s="21" t="s">
        <v>27</v>
      </c>
      <c r="Q36" s="11">
        <v>41915</v>
      </c>
      <c r="R36" s="11">
        <v>42279</v>
      </c>
      <c r="S36" s="36" t="s">
        <v>720</v>
      </c>
    </row>
    <row r="37" spans="1:19" ht="153" x14ac:dyDescent="0.25">
      <c r="A37" s="24">
        <v>33</v>
      </c>
      <c r="B37" s="16" t="s">
        <v>479</v>
      </c>
      <c r="C37" s="4" t="s">
        <v>51</v>
      </c>
      <c r="D37" s="7" t="s">
        <v>957</v>
      </c>
      <c r="E37" s="7">
        <v>804</v>
      </c>
      <c r="F37" s="7" t="s">
        <v>868</v>
      </c>
      <c r="G37" s="4" t="s">
        <v>1085</v>
      </c>
      <c r="H37" s="4" t="s">
        <v>61</v>
      </c>
      <c r="I37" s="4" t="s">
        <v>62</v>
      </c>
      <c r="J37" s="25">
        <v>1</v>
      </c>
      <c r="K37" s="4" t="s">
        <v>1377</v>
      </c>
      <c r="L37" s="13" t="s">
        <v>983</v>
      </c>
      <c r="M37" s="13" t="s">
        <v>1234</v>
      </c>
      <c r="N37" s="21" t="s">
        <v>983</v>
      </c>
      <c r="O37" s="7">
        <v>1</v>
      </c>
      <c r="P37" s="21" t="s">
        <v>1065</v>
      </c>
      <c r="Q37" s="11">
        <v>41915</v>
      </c>
      <c r="R37" s="11">
        <v>42279</v>
      </c>
      <c r="S37" s="36" t="s">
        <v>719</v>
      </c>
    </row>
    <row r="38" spans="1:19" ht="142.5" customHeight="1" x14ac:dyDescent="0.25">
      <c r="A38" s="24">
        <v>34</v>
      </c>
      <c r="B38" s="16" t="s">
        <v>480</v>
      </c>
      <c r="C38" s="4" t="s">
        <v>51</v>
      </c>
      <c r="D38" s="7" t="s">
        <v>957</v>
      </c>
      <c r="E38" s="7">
        <v>804</v>
      </c>
      <c r="F38" s="7" t="s">
        <v>868</v>
      </c>
      <c r="G38" s="4" t="s">
        <v>1085</v>
      </c>
      <c r="H38" s="4" t="s">
        <v>61</v>
      </c>
      <c r="I38" s="4" t="s">
        <v>62</v>
      </c>
      <c r="J38" s="25">
        <v>2</v>
      </c>
      <c r="K38" s="4" t="s">
        <v>1376</v>
      </c>
      <c r="L38" s="13" t="s">
        <v>984</v>
      </c>
      <c r="M38" s="13" t="s">
        <v>1231</v>
      </c>
      <c r="N38" s="21" t="s">
        <v>984</v>
      </c>
      <c r="O38" s="7">
        <v>1</v>
      </c>
      <c r="P38" s="21" t="s">
        <v>1065</v>
      </c>
      <c r="Q38" s="11">
        <v>41915</v>
      </c>
      <c r="R38" s="11">
        <v>42279</v>
      </c>
      <c r="S38" s="36" t="s">
        <v>720</v>
      </c>
    </row>
    <row r="39" spans="1:19" ht="242.25" x14ac:dyDescent="0.25">
      <c r="A39" s="24">
        <v>35</v>
      </c>
      <c r="B39" s="16" t="s">
        <v>481</v>
      </c>
      <c r="C39" s="4" t="s">
        <v>51</v>
      </c>
      <c r="D39" s="7" t="s">
        <v>957</v>
      </c>
      <c r="E39" s="7">
        <v>804</v>
      </c>
      <c r="F39" s="7" t="s">
        <v>868</v>
      </c>
      <c r="G39" s="4" t="s">
        <v>1085</v>
      </c>
      <c r="H39" s="4" t="s">
        <v>61</v>
      </c>
      <c r="I39" s="4" t="s">
        <v>62</v>
      </c>
      <c r="J39" s="25">
        <v>3</v>
      </c>
      <c r="K39" s="4" t="s">
        <v>1431</v>
      </c>
      <c r="L39" s="21" t="s">
        <v>987</v>
      </c>
      <c r="M39" s="21" t="s">
        <v>1235</v>
      </c>
      <c r="N39" s="21" t="s">
        <v>987</v>
      </c>
      <c r="O39" s="7">
        <v>1</v>
      </c>
      <c r="P39" s="21" t="s">
        <v>1065</v>
      </c>
      <c r="Q39" s="11">
        <v>41915</v>
      </c>
      <c r="R39" s="11">
        <v>42279</v>
      </c>
      <c r="S39" s="36" t="s">
        <v>721</v>
      </c>
    </row>
    <row r="40" spans="1:19" ht="153" x14ac:dyDescent="0.25">
      <c r="A40" s="24">
        <v>36</v>
      </c>
      <c r="B40" s="16" t="s">
        <v>482</v>
      </c>
      <c r="C40" s="4" t="s">
        <v>51</v>
      </c>
      <c r="D40" s="7" t="s">
        <v>957</v>
      </c>
      <c r="E40" s="7">
        <v>804</v>
      </c>
      <c r="F40" s="7" t="s">
        <v>869</v>
      </c>
      <c r="G40" s="4" t="s">
        <v>1086</v>
      </c>
      <c r="H40" s="4" t="s">
        <v>63</v>
      </c>
      <c r="I40" s="4" t="s">
        <v>64</v>
      </c>
      <c r="J40" s="25">
        <v>1</v>
      </c>
      <c r="K40" s="4" t="s">
        <v>1375</v>
      </c>
      <c r="L40" s="13" t="s">
        <v>983</v>
      </c>
      <c r="M40" s="21" t="s">
        <v>1236</v>
      </c>
      <c r="N40" s="21" t="s">
        <v>983</v>
      </c>
      <c r="O40" s="7">
        <v>1</v>
      </c>
      <c r="P40" s="21" t="s">
        <v>1065</v>
      </c>
      <c r="Q40" s="11">
        <v>41915</v>
      </c>
      <c r="R40" s="11">
        <v>42279</v>
      </c>
      <c r="S40" s="36" t="s">
        <v>719</v>
      </c>
    </row>
    <row r="41" spans="1:19" ht="153" x14ac:dyDescent="0.25">
      <c r="A41" s="24">
        <v>37</v>
      </c>
      <c r="B41" s="16" t="s">
        <v>483</v>
      </c>
      <c r="C41" s="4" t="s">
        <v>51</v>
      </c>
      <c r="D41" s="7" t="s">
        <v>957</v>
      </c>
      <c r="E41" s="7">
        <v>804</v>
      </c>
      <c r="F41" s="7" t="s">
        <v>869</v>
      </c>
      <c r="G41" s="4" t="s">
        <v>1086</v>
      </c>
      <c r="H41" s="4" t="s">
        <v>63</v>
      </c>
      <c r="I41" s="4" t="s">
        <v>64</v>
      </c>
      <c r="J41" s="25">
        <v>2</v>
      </c>
      <c r="K41" s="4" t="s">
        <v>1376</v>
      </c>
      <c r="L41" s="13" t="s">
        <v>1233</v>
      </c>
      <c r="M41" s="21" t="s">
        <v>1237</v>
      </c>
      <c r="N41" s="21" t="s">
        <v>984</v>
      </c>
      <c r="O41" s="7">
        <v>1</v>
      </c>
      <c r="P41" s="21" t="s">
        <v>1065</v>
      </c>
      <c r="Q41" s="11">
        <v>41915</v>
      </c>
      <c r="R41" s="11">
        <v>42279</v>
      </c>
      <c r="S41" s="36" t="s">
        <v>720</v>
      </c>
    </row>
    <row r="42" spans="1:19" ht="153" x14ac:dyDescent="0.25">
      <c r="A42" s="24">
        <v>38</v>
      </c>
      <c r="B42" s="16" t="s">
        <v>484</v>
      </c>
      <c r="C42" s="4" t="s">
        <v>51</v>
      </c>
      <c r="D42" s="7" t="s">
        <v>957</v>
      </c>
      <c r="E42" s="7">
        <v>804</v>
      </c>
      <c r="F42" s="7" t="s">
        <v>869</v>
      </c>
      <c r="G42" s="4" t="s">
        <v>1086</v>
      </c>
      <c r="H42" s="4" t="s">
        <v>63</v>
      </c>
      <c r="I42" s="4" t="s">
        <v>64</v>
      </c>
      <c r="J42" s="25">
        <v>3</v>
      </c>
      <c r="K42" s="4" t="s">
        <v>1432</v>
      </c>
      <c r="L42" s="13" t="s">
        <v>988</v>
      </c>
      <c r="M42" s="21" t="s">
        <v>65</v>
      </c>
      <c r="N42" s="21" t="s">
        <v>988</v>
      </c>
      <c r="O42" s="7">
        <v>1</v>
      </c>
      <c r="P42" s="21" t="s">
        <v>1065</v>
      </c>
      <c r="Q42" s="11">
        <v>41915</v>
      </c>
      <c r="R42" s="11">
        <v>42279</v>
      </c>
      <c r="S42" s="4" t="s">
        <v>722</v>
      </c>
    </row>
    <row r="43" spans="1:19" ht="153" x14ac:dyDescent="0.25">
      <c r="A43" s="24">
        <v>39</v>
      </c>
      <c r="B43" s="16" t="s">
        <v>485</v>
      </c>
      <c r="C43" s="4" t="s">
        <v>51</v>
      </c>
      <c r="D43" s="7" t="s">
        <v>957</v>
      </c>
      <c r="E43" s="7">
        <v>804</v>
      </c>
      <c r="F43" s="7" t="s">
        <v>870</v>
      </c>
      <c r="G43" s="4" t="s">
        <v>1087</v>
      </c>
      <c r="H43" s="4" t="s">
        <v>66</v>
      </c>
      <c r="I43" s="4" t="s">
        <v>67</v>
      </c>
      <c r="J43" s="25">
        <v>1</v>
      </c>
      <c r="K43" s="4" t="s">
        <v>1377</v>
      </c>
      <c r="L43" s="13" t="s">
        <v>983</v>
      </c>
      <c r="M43" s="21" t="s">
        <v>1236</v>
      </c>
      <c r="N43" s="21" t="s">
        <v>983</v>
      </c>
      <c r="O43" s="7">
        <v>1</v>
      </c>
      <c r="P43" s="21" t="s">
        <v>1065</v>
      </c>
      <c r="Q43" s="11">
        <v>41915</v>
      </c>
      <c r="R43" s="11">
        <v>42279</v>
      </c>
      <c r="S43" s="36" t="s">
        <v>719</v>
      </c>
    </row>
    <row r="44" spans="1:19" ht="189" customHeight="1" x14ac:dyDescent="0.25">
      <c r="A44" s="24">
        <v>40</v>
      </c>
      <c r="B44" s="16" t="s">
        <v>486</v>
      </c>
      <c r="C44" s="4" t="s">
        <v>51</v>
      </c>
      <c r="D44" s="7" t="s">
        <v>957</v>
      </c>
      <c r="E44" s="7">
        <v>804</v>
      </c>
      <c r="F44" s="7" t="s">
        <v>870</v>
      </c>
      <c r="G44" s="4" t="s">
        <v>1087</v>
      </c>
      <c r="H44" s="4" t="s">
        <v>66</v>
      </c>
      <c r="I44" s="4" t="s">
        <v>67</v>
      </c>
      <c r="J44" s="25">
        <v>2</v>
      </c>
      <c r="K44" s="4" t="s">
        <v>1376</v>
      </c>
      <c r="L44" s="13" t="s">
        <v>1233</v>
      </c>
      <c r="M44" s="21" t="s">
        <v>1238</v>
      </c>
      <c r="N44" s="21" t="s">
        <v>984</v>
      </c>
      <c r="O44" s="7">
        <v>1</v>
      </c>
      <c r="P44" s="21" t="s">
        <v>1065</v>
      </c>
      <c r="Q44" s="11">
        <v>41915</v>
      </c>
      <c r="R44" s="11">
        <v>42279</v>
      </c>
      <c r="S44" s="36" t="s">
        <v>720</v>
      </c>
    </row>
    <row r="45" spans="1:19" ht="153" x14ac:dyDescent="0.25">
      <c r="A45" s="24">
        <v>41</v>
      </c>
      <c r="B45" s="16" t="s">
        <v>487</v>
      </c>
      <c r="C45" s="4" t="s">
        <v>51</v>
      </c>
      <c r="D45" s="7" t="s">
        <v>957</v>
      </c>
      <c r="E45" s="7">
        <v>804</v>
      </c>
      <c r="F45" s="7" t="s">
        <v>870</v>
      </c>
      <c r="G45" s="4" t="s">
        <v>1087</v>
      </c>
      <c r="H45" s="4" t="s">
        <v>66</v>
      </c>
      <c r="I45" s="4" t="s">
        <v>67</v>
      </c>
      <c r="J45" s="25">
        <v>3</v>
      </c>
      <c r="K45" s="4" t="s">
        <v>1401</v>
      </c>
      <c r="L45" s="13" t="s">
        <v>989</v>
      </c>
      <c r="M45" s="21" t="s">
        <v>1239</v>
      </c>
      <c r="N45" s="21" t="s">
        <v>989</v>
      </c>
      <c r="O45" s="7">
        <v>1</v>
      </c>
      <c r="P45" s="21" t="s">
        <v>1065</v>
      </c>
      <c r="Q45" s="11">
        <v>41915</v>
      </c>
      <c r="R45" s="11">
        <v>42279</v>
      </c>
      <c r="S45" s="36" t="s">
        <v>723</v>
      </c>
    </row>
    <row r="46" spans="1:19" ht="153" x14ac:dyDescent="0.25">
      <c r="A46" s="24">
        <v>42</v>
      </c>
      <c r="B46" s="16" t="s">
        <v>488</v>
      </c>
      <c r="C46" s="4" t="s">
        <v>51</v>
      </c>
      <c r="D46" s="7" t="s">
        <v>957</v>
      </c>
      <c r="E46" s="7">
        <v>804</v>
      </c>
      <c r="F46" s="7" t="s">
        <v>870</v>
      </c>
      <c r="G46" s="4" t="s">
        <v>1087</v>
      </c>
      <c r="H46" s="4" t="s">
        <v>66</v>
      </c>
      <c r="I46" s="4" t="s">
        <v>67</v>
      </c>
      <c r="J46" s="25">
        <v>4</v>
      </c>
      <c r="K46" s="4" t="s">
        <v>1401</v>
      </c>
      <c r="L46" s="21" t="s">
        <v>739</v>
      </c>
      <c r="M46" s="21" t="s">
        <v>1240</v>
      </c>
      <c r="N46" s="21" t="s">
        <v>739</v>
      </c>
      <c r="O46" s="7">
        <v>1</v>
      </c>
      <c r="P46" s="21" t="s">
        <v>1065</v>
      </c>
      <c r="Q46" s="11">
        <v>41915</v>
      </c>
      <c r="R46" s="11">
        <v>42279</v>
      </c>
      <c r="S46" s="36" t="s">
        <v>723</v>
      </c>
    </row>
    <row r="47" spans="1:19" ht="409.5" x14ac:dyDescent="0.25">
      <c r="A47" s="24">
        <v>43</v>
      </c>
      <c r="B47" s="16" t="s">
        <v>489</v>
      </c>
      <c r="C47" s="4" t="s">
        <v>51</v>
      </c>
      <c r="D47" s="7" t="s">
        <v>957</v>
      </c>
      <c r="E47" s="7">
        <v>804</v>
      </c>
      <c r="F47" s="7" t="s">
        <v>870</v>
      </c>
      <c r="G47" s="4" t="s">
        <v>1087</v>
      </c>
      <c r="H47" s="4" t="s">
        <v>66</v>
      </c>
      <c r="I47" s="4" t="s">
        <v>67</v>
      </c>
      <c r="J47" s="25">
        <v>5</v>
      </c>
      <c r="K47" s="4" t="s">
        <v>1414</v>
      </c>
      <c r="L47" s="21" t="s">
        <v>989</v>
      </c>
      <c r="M47" s="21" t="s">
        <v>1241</v>
      </c>
      <c r="N47" s="21" t="s">
        <v>989</v>
      </c>
      <c r="O47" s="7">
        <v>1</v>
      </c>
      <c r="P47" s="21" t="s">
        <v>1065</v>
      </c>
      <c r="Q47" s="11">
        <v>41915</v>
      </c>
      <c r="R47" s="11">
        <v>42279</v>
      </c>
      <c r="S47" s="4" t="s">
        <v>801</v>
      </c>
    </row>
    <row r="48" spans="1:19" ht="153" x14ac:dyDescent="0.25">
      <c r="A48" s="24">
        <v>44</v>
      </c>
      <c r="B48" s="16" t="s">
        <v>490</v>
      </c>
      <c r="C48" s="4" t="s">
        <v>51</v>
      </c>
      <c r="D48" s="7" t="s">
        <v>957</v>
      </c>
      <c r="E48" s="7">
        <v>804</v>
      </c>
      <c r="F48" s="7" t="s">
        <v>871</v>
      </c>
      <c r="G48" s="4" t="s">
        <v>1088</v>
      </c>
      <c r="H48" s="4" t="s">
        <v>68</v>
      </c>
      <c r="I48" s="4" t="s">
        <v>69</v>
      </c>
      <c r="J48" s="25">
        <v>1</v>
      </c>
      <c r="K48" s="4" t="s">
        <v>1433</v>
      </c>
      <c r="L48" s="13" t="s">
        <v>983</v>
      </c>
      <c r="M48" s="21" t="s">
        <v>1236</v>
      </c>
      <c r="N48" s="21" t="s">
        <v>983</v>
      </c>
      <c r="O48" s="7">
        <v>1</v>
      </c>
      <c r="P48" s="21" t="s">
        <v>1065</v>
      </c>
      <c r="Q48" s="11">
        <v>41915</v>
      </c>
      <c r="R48" s="11">
        <v>42279</v>
      </c>
      <c r="S48" s="36" t="s">
        <v>719</v>
      </c>
    </row>
    <row r="49" spans="1:19" ht="234.75" customHeight="1" x14ac:dyDescent="0.25">
      <c r="A49" s="24">
        <v>45</v>
      </c>
      <c r="B49" s="16" t="s">
        <v>491</v>
      </c>
      <c r="C49" s="4" t="s">
        <v>51</v>
      </c>
      <c r="D49" s="7" t="s">
        <v>957</v>
      </c>
      <c r="E49" s="7">
        <v>804</v>
      </c>
      <c r="F49" s="7" t="s">
        <v>871</v>
      </c>
      <c r="G49" s="4" t="s">
        <v>1088</v>
      </c>
      <c r="H49" s="4" t="s">
        <v>68</v>
      </c>
      <c r="I49" s="4" t="s">
        <v>69</v>
      </c>
      <c r="J49" s="25">
        <v>2</v>
      </c>
      <c r="K49" s="4" t="s">
        <v>1376</v>
      </c>
      <c r="L49" s="13" t="s">
        <v>1233</v>
      </c>
      <c r="M49" s="21" t="s">
        <v>1242</v>
      </c>
      <c r="N49" s="21" t="s">
        <v>984</v>
      </c>
      <c r="O49" s="7">
        <v>1</v>
      </c>
      <c r="P49" s="21" t="s">
        <v>1065</v>
      </c>
      <c r="Q49" s="11">
        <v>41915</v>
      </c>
      <c r="R49" s="11">
        <v>42279</v>
      </c>
      <c r="S49" s="36" t="s">
        <v>720</v>
      </c>
    </row>
    <row r="50" spans="1:19" ht="179.25" customHeight="1" x14ac:dyDescent="0.25">
      <c r="A50" s="24">
        <v>46</v>
      </c>
      <c r="B50" s="16" t="s">
        <v>492</v>
      </c>
      <c r="C50" s="4" t="s">
        <v>51</v>
      </c>
      <c r="D50" s="7" t="s">
        <v>957</v>
      </c>
      <c r="E50" s="7">
        <v>804</v>
      </c>
      <c r="F50" s="7" t="s">
        <v>871</v>
      </c>
      <c r="G50" s="4" t="s">
        <v>1089</v>
      </c>
      <c r="H50" s="4" t="s">
        <v>68</v>
      </c>
      <c r="I50" s="4" t="s">
        <v>69</v>
      </c>
      <c r="J50" s="25">
        <v>3</v>
      </c>
      <c r="K50" s="4" t="s">
        <v>1434</v>
      </c>
      <c r="L50" s="21" t="s">
        <v>990</v>
      </c>
      <c r="M50" s="21" t="s">
        <v>1243</v>
      </c>
      <c r="N50" s="21" t="s">
        <v>990</v>
      </c>
      <c r="O50" s="7">
        <v>681</v>
      </c>
      <c r="P50" s="21" t="s">
        <v>1065</v>
      </c>
      <c r="Q50" s="11">
        <v>41915</v>
      </c>
      <c r="R50" s="11">
        <v>42279</v>
      </c>
      <c r="S50" s="4" t="s">
        <v>724</v>
      </c>
    </row>
    <row r="51" spans="1:19" ht="178.5" x14ac:dyDescent="0.25">
      <c r="A51" s="24">
        <v>47</v>
      </c>
      <c r="B51" s="16" t="s">
        <v>493</v>
      </c>
      <c r="C51" s="4" t="s">
        <v>51</v>
      </c>
      <c r="D51" s="7" t="s">
        <v>957</v>
      </c>
      <c r="E51" s="7">
        <v>804</v>
      </c>
      <c r="F51" s="7" t="s">
        <v>871</v>
      </c>
      <c r="G51" s="4" t="s">
        <v>1088</v>
      </c>
      <c r="H51" s="4" t="s">
        <v>68</v>
      </c>
      <c r="I51" s="4" t="s">
        <v>69</v>
      </c>
      <c r="J51" s="25">
        <v>4</v>
      </c>
      <c r="K51" s="4" t="s">
        <v>1415</v>
      </c>
      <c r="L51" s="21" t="s">
        <v>739</v>
      </c>
      <c r="M51" s="21" t="s">
        <v>1244</v>
      </c>
      <c r="N51" s="21" t="s">
        <v>739</v>
      </c>
      <c r="O51" s="7">
        <v>1</v>
      </c>
      <c r="P51" s="21" t="s">
        <v>1065</v>
      </c>
      <c r="Q51" s="11">
        <v>41915</v>
      </c>
      <c r="R51" s="11">
        <v>42279</v>
      </c>
      <c r="S51" s="4" t="s">
        <v>725</v>
      </c>
    </row>
    <row r="52" spans="1:19" ht="102" x14ac:dyDescent="0.25">
      <c r="A52" s="24">
        <v>48</v>
      </c>
      <c r="B52" s="16" t="s">
        <v>494</v>
      </c>
      <c r="C52" s="4" t="s">
        <v>51</v>
      </c>
      <c r="D52" s="7" t="s">
        <v>957</v>
      </c>
      <c r="E52" s="7">
        <v>804</v>
      </c>
      <c r="F52" s="7" t="s">
        <v>872</v>
      </c>
      <c r="G52" s="4" t="s">
        <v>1090</v>
      </c>
      <c r="H52" s="4" t="s">
        <v>70</v>
      </c>
      <c r="I52" s="4" t="s">
        <v>71</v>
      </c>
      <c r="J52" s="25">
        <v>1</v>
      </c>
      <c r="K52" s="4" t="s">
        <v>72</v>
      </c>
      <c r="L52" s="21" t="s">
        <v>755</v>
      </c>
      <c r="M52" s="21" t="s">
        <v>1245</v>
      </c>
      <c r="N52" s="21" t="s">
        <v>755</v>
      </c>
      <c r="O52" s="7">
        <v>1</v>
      </c>
      <c r="P52" s="21" t="s">
        <v>27</v>
      </c>
      <c r="Q52" s="11">
        <v>41915</v>
      </c>
      <c r="R52" s="11">
        <v>42279</v>
      </c>
      <c r="S52" s="36" t="s">
        <v>726</v>
      </c>
    </row>
    <row r="53" spans="1:19" ht="174.75" customHeight="1" x14ac:dyDescent="0.25">
      <c r="A53" s="24">
        <v>49</v>
      </c>
      <c r="B53" s="16" t="s">
        <v>495</v>
      </c>
      <c r="C53" s="4" t="s">
        <v>51</v>
      </c>
      <c r="D53" s="7" t="s">
        <v>957</v>
      </c>
      <c r="E53" s="7">
        <v>804</v>
      </c>
      <c r="F53" s="7" t="s">
        <v>873</v>
      </c>
      <c r="G53" s="4" t="s">
        <v>1091</v>
      </c>
      <c r="H53" s="4" t="s">
        <v>73</v>
      </c>
      <c r="I53" s="4" t="s">
        <v>71</v>
      </c>
      <c r="J53" s="25">
        <v>1</v>
      </c>
      <c r="K53" s="4" t="s">
        <v>1384</v>
      </c>
      <c r="L53" s="21" t="s">
        <v>755</v>
      </c>
      <c r="M53" s="21" t="s">
        <v>1245</v>
      </c>
      <c r="N53" s="21" t="s">
        <v>755</v>
      </c>
      <c r="O53" s="7">
        <v>1</v>
      </c>
      <c r="P53" s="21" t="s">
        <v>27</v>
      </c>
      <c r="Q53" s="11">
        <v>41915</v>
      </c>
      <c r="R53" s="11">
        <v>42279</v>
      </c>
      <c r="S53" s="36" t="s">
        <v>726</v>
      </c>
    </row>
    <row r="54" spans="1:19" ht="242.25" x14ac:dyDescent="0.25">
      <c r="A54" s="24">
        <v>50</v>
      </c>
      <c r="B54" s="16" t="s">
        <v>496</v>
      </c>
      <c r="C54" s="4" t="s">
        <v>51</v>
      </c>
      <c r="D54" s="7" t="s">
        <v>957</v>
      </c>
      <c r="E54" s="7">
        <v>804</v>
      </c>
      <c r="F54" s="7" t="s">
        <v>874</v>
      </c>
      <c r="G54" s="4" t="s">
        <v>1092</v>
      </c>
      <c r="H54" s="4" t="s">
        <v>74</v>
      </c>
      <c r="I54" s="4" t="s">
        <v>75</v>
      </c>
      <c r="J54" s="25">
        <v>2</v>
      </c>
      <c r="K54" s="4" t="s">
        <v>1385</v>
      </c>
      <c r="L54" s="21" t="s">
        <v>755</v>
      </c>
      <c r="M54" s="21" t="s">
        <v>1246</v>
      </c>
      <c r="N54" s="21" t="s">
        <v>755</v>
      </c>
      <c r="O54" s="7">
        <v>1</v>
      </c>
      <c r="P54" s="21" t="s">
        <v>27</v>
      </c>
      <c r="Q54" s="11">
        <v>41915</v>
      </c>
      <c r="R54" s="11">
        <v>42279</v>
      </c>
      <c r="S54" s="36" t="s">
        <v>726</v>
      </c>
    </row>
    <row r="55" spans="1:19" ht="242.25" x14ac:dyDescent="0.25">
      <c r="A55" s="24">
        <v>51</v>
      </c>
      <c r="B55" s="16" t="s">
        <v>497</v>
      </c>
      <c r="C55" s="4" t="s">
        <v>51</v>
      </c>
      <c r="D55" s="7" t="s">
        <v>957</v>
      </c>
      <c r="E55" s="7">
        <v>804</v>
      </c>
      <c r="F55" s="7" t="s">
        <v>874</v>
      </c>
      <c r="G55" s="4" t="s">
        <v>1092</v>
      </c>
      <c r="H55" s="4" t="s">
        <v>74</v>
      </c>
      <c r="I55" s="4" t="s">
        <v>75</v>
      </c>
      <c r="J55" s="25">
        <v>3</v>
      </c>
      <c r="K55" s="4" t="s">
        <v>1390</v>
      </c>
      <c r="L55" s="21" t="s">
        <v>991</v>
      </c>
      <c r="M55" s="21" t="s">
        <v>1247</v>
      </c>
      <c r="N55" s="21" t="s">
        <v>991</v>
      </c>
      <c r="O55" s="7">
        <v>1</v>
      </c>
      <c r="P55" s="21" t="s">
        <v>27</v>
      </c>
      <c r="Q55" s="11">
        <v>41915</v>
      </c>
      <c r="R55" s="11">
        <v>42279</v>
      </c>
      <c r="S55" s="36" t="s">
        <v>727</v>
      </c>
    </row>
    <row r="56" spans="1:19" ht="206.25" customHeight="1" x14ac:dyDescent="0.25">
      <c r="A56" s="24">
        <v>52</v>
      </c>
      <c r="B56" s="16" t="s">
        <v>498</v>
      </c>
      <c r="C56" s="4" t="s">
        <v>51</v>
      </c>
      <c r="D56" s="7" t="s">
        <v>957</v>
      </c>
      <c r="E56" s="7">
        <v>804</v>
      </c>
      <c r="F56" s="7" t="s">
        <v>875</v>
      </c>
      <c r="G56" s="4" t="s">
        <v>1093</v>
      </c>
      <c r="H56" s="4" t="s">
        <v>76</v>
      </c>
      <c r="I56" s="4" t="s">
        <v>77</v>
      </c>
      <c r="J56" s="25">
        <v>1</v>
      </c>
      <c r="K56" s="4" t="s">
        <v>1377</v>
      </c>
      <c r="L56" s="13" t="s">
        <v>983</v>
      </c>
      <c r="M56" s="21" t="s">
        <v>1248</v>
      </c>
      <c r="N56" s="21" t="s">
        <v>983</v>
      </c>
      <c r="O56" s="7">
        <v>1</v>
      </c>
      <c r="P56" s="21" t="s">
        <v>27</v>
      </c>
      <c r="Q56" s="11">
        <v>41915</v>
      </c>
      <c r="R56" s="11">
        <v>42279</v>
      </c>
      <c r="S56" s="36" t="s">
        <v>719</v>
      </c>
    </row>
    <row r="57" spans="1:19" ht="140.25" x14ac:dyDescent="0.25">
      <c r="A57" s="24">
        <v>53</v>
      </c>
      <c r="B57" s="16" t="s">
        <v>499</v>
      </c>
      <c r="C57" s="4" t="s">
        <v>51</v>
      </c>
      <c r="D57" s="7" t="s">
        <v>957</v>
      </c>
      <c r="E57" s="7">
        <v>804</v>
      </c>
      <c r="F57" s="7" t="s">
        <v>875</v>
      </c>
      <c r="G57" s="4" t="s">
        <v>1093</v>
      </c>
      <c r="H57" s="4" t="s">
        <v>76</v>
      </c>
      <c r="I57" s="4" t="s">
        <v>77</v>
      </c>
      <c r="J57" s="25">
        <v>2</v>
      </c>
      <c r="K57" s="4" t="s">
        <v>1376</v>
      </c>
      <c r="L57" s="13" t="s">
        <v>1233</v>
      </c>
      <c r="M57" s="21" t="s">
        <v>1238</v>
      </c>
      <c r="N57" s="21" t="s">
        <v>984</v>
      </c>
      <c r="O57" s="7">
        <v>1</v>
      </c>
      <c r="P57" s="21" t="s">
        <v>27</v>
      </c>
      <c r="Q57" s="11">
        <v>41915</v>
      </c>
      <c r="R57" s="11">
        <v>42279</v>
      </c>
      <c r="S57" s="36" t="s">
        <v>720</v>
      </c>
    </row>
    <row r="58" spans="1:19" ht="127.5" x14ac:dyDescent="0.25">
      <c r="A58" s="24">
        <v>54</v>
      </c>
      <c r="B58" s="16" t="s">
        <v>500</v>
      </c>
      <c r="C58" s="4" t="s">
        <v>51</v>
      </c>
      <c r="D58" s="7" t="s">
        <v>957</v>
      </c>
      <c r="E58" s="7">
        <v>804</v>
      </c>
      <c r="F58" s="7" t="s">
        <v>876</v>
      </c>
      <c r="G58" s="4" t="s">
        <v>1094</v>
      </c>
      <c r="H58" s="4" t="s">
        <v>78</v>
      </c>
      <c r="I58" s="4" t="s">
        <v>79</v>
      </c>
      <c r="J58" s="25">
        <v>1</v>
      </c>
      <c r="K58" s="4" t="s">
        <v>1386</v>
      </c>
      <c r="L58" s="21" t="s">
        <v>755</v>
      </c>
      <c r="M58" s="21" t="s">
        <v>1245</v>
      </c>
      <c r="N58" s="21" t="s">
        <v>755</v>
      </c>
      <c r="O58" s="7">
        <v>1</v>
      </c>
      <c r="P58" s="21" t="s">
        <v>27</v>
      </c>
      <c r="Q58" s="11">
        <v>41915</v>
      </c>
      <c r="R58" s="11">
        <v>42279</v>
      </c>
      <c r="S58" s="36" t="s">
        <v>726</v>
      </c>
    </row>
    <row r="59" spans="1:19" ht="142.5" customHeight="1" x14ac:dyDescent="0.25">
      <c r="A59" s="24">
        <v>55</v>
      </c>
      <c r="B59" s="16" t="s">
        <v>501</v>
      </c>
      <c r="C59" s="4" t="s">
        <v>51</v>
      </c>
      <c r="D59" s="7" t="s">
        <v>957</v>
      </c>
      <c r="E59" s="7">
        <v>804</v>
      </c>
      <c r="F59" s="7" t="s">
        <v>877</v>
      </c>
      <c r="G59" s="4" t="s">
        <v>1095</v>
      </c>
      <c r="H59" s="4" t="s">
        <v>80</v>
      </c>
      <c r="I59" s="4" t="s">
        <v>81</v>
      </c>
      <c r="J59" s="25">
        <v>1</v>
      </c>
      <c r="K59" s="4" t="s">
        <v>1387</v>
      </c>
      <c r="L59" s="21" t="s">
        <v>755</v>
      </c>
      <c r="M59" s="21" t="s">
        <v>1249</v>
      </c>
      <c r="N59" s="21" t="s">
        <v>755</v>
      </c>
      <c r="O59" s="7">
        <v>1</v>
      </c>
      <c r="P59" s="21" t="s">
        <v>27</v>
      </c>
      <c r="Q59" s="11">
        <v>41915</v>
      </c>
      <c r="R59" s="11">
        <v>42279</v>
      </c>
      <c r="S59" s="36" t="s">
        <v>726</v>
      </c>
    </row>
    <row r="60" spans="1:19" ht="130.5" customHeight="1" x14ac:dyDescent="0.25">
      <c r="A60" s="24">
        <v>56</v>
      </c>
      <c r="B60" s="16" t="s">
        <v>502</v>
      </c>
      <c r="C60" s="4" t="s">
        <v>51</v>
      </c>
      <c r="D60" s="7" t="s">
        <v>957</v>
      </c>
      <c r="E60" s="7">
        <v>804</v>
      </c>
      <c r="F60" s="7" t="s">
        <v>877</v>
      </c>
      <c r="G60" s="4" t="s">
        <v>1095</v>
      </c>
      <c r="H60" s="4" t="s">
        <v>80</v>
      </c>
      <c r="I60" s="4" t="s">
        <v>81</v>
      </c>
      <c r="J60" s="25">
        <v>2</v>
      </c>
      <c r="K60" s="4" t="s">
        <v>1378</v>
      </c>
      <c r="L60" s="13" t="s">
        <v>983</v>
      </c>
      <c r="M60" s="21" t="s">
        <v>1250</v>
      </c>
      <c r="N60" s="21" t="s">
        <v>983</v>
      </c>
      <c r="O60" s="7">
        <v>1</v>
      </c>
      <c r="P60" s="21" t="s">
        <v>27</v>
      </c>
      <c r="Q60" s="11">
        <v>41915</v>
      </c>
      <c r="R60" s="11">
        <v>42279</v>
      </c>
      <c r="S60" s="36" t="s">
        <v>720</v>
      </c>
    </row>
    <row r="61" spans="1:19" ht="89.25" x14ac:dyDescent="0.25">
      <c r="A61" s="24">
        <v>57</v>
      </c>
      <c r="B61" s="16" t="s">
        <v>503</v>
      </c>
      <c r="C61" s="4" t="s">
        <v>51</v>
      </c>
      <c r="D61" s="7" t="s">
        <v>957</v>
      </c>
      <c r="E61" s="7">
        <v>804</v>
      </c>
      <c r="F61" s="7" t="s">
        <v>878</v>
      </c>
      <c r="G61" s="4" t="s">
        <v>1096</v>
      </c>
      <c r="H61" s="4" t="s">
        <v>82</v>
      </c>
      <c r="I61" s="4" t="s">
        <v>71</v>
      </c>
      <c r="J61" s="25">
        <v>1</v>
      </c>
      <c r="K61" s="4" t="s">
        <v>83</v>
      </c>
      <c r="L61" s="21" t="s">
        <v>755</v>
      </c>
      <c r="M61" s="21" t="s">
        <v>1245</v>
      </c>
      <c r="N61" s="21" t="s">
        <v>755</v>
      </c>
      <c r="O61" s="7">
        <v>1</v>
      </c>
      <c r="P61" s="21" t="s">
        <v>27</v>
      </c>
      <c r="Q61" s="11">
        <v>41915</v>
      </c>
      <c r="R61" s="11">
        <v>42279</v>
      </c>
      <c r="S61" s="36" t="s">
        <v>726</v>
      </c>
    </row>
    <row r="62" spans="1:19" ht="127.5" x14ac:dyDescent="0.25">
      <c r="A62" s="24">
        <v>58</v>
      </c>
      <c r="B62" s="16" t="s">
        <v>504</v>
      </c>
      <c r="C62" s="4" t="s">
        <v>51</v>
      </c>
      <c r="D62" s="7" t="s">
        <v>957</v>
      </c>
      <c r="E62" s="7">
        <v>804</v>
      </c>
      <c r="F62" s="7" t="s">
        <v>879</v>
      </c>
      <c r="G62" s="4" t="s">
        <v>1098</v>
      </c>
      <c r="H62" s="4" t="s">
        <v>84</v>
      </c>
      <c r="I62" s="4" t="s">
        <v>75</v>
      </c>
      <c r="J62" s="25">
        <v>1</v>
      </c>
      <c r="K62" s="4" t="s">
        <v>1379</v>
      </c>
      <c r="L62" s="21" t="s">
        <v>755</v>
      </c>
      <c r="M62" s="21" t="s">
        <v>1245</v>
      </c>
      <c r="N62" s="21" t="s">
        <v>755</v>
      </c>
      <c r="O62" s="7">
        <v>1</v>
      </c>
      <c r="P62" s="21" t="s">
        <v>27</v>
      </c>
      <c r="Q62" s="11">
        <v>41915</v>
      </c>
      <c r="R62" s="11">
        <v>42279</v>
      </c>
      <c r="S62" s="36" t="s">
        <v>726</v>
      </c>
    </row>
    <row r="63" spans="1:19" ht="127.5" x14ac:dyDescent="0.25">
      <c r="A63" s="24">
        <v>59</v>
      </c>
      <c r="B63" s="16" t="s">
        <v>505</v>
      </c>
      <c r="C63" s="4" t="s">
        <v>51</v>
      </c>
      <c r="D63" s="7" t="s">
        <v>957</v>
      </c>
      <c r="E63" s="7">
        <v>804</v>
      </c>
      <c r="F63" s="7" t="s">
        <v>879</v>
      </c>
      <c r="G63" s="4" t="s">
        <v>1099</v>
      </c>
      <c r="H63" s="4" t="s">
        <v>84</v>
      </c>
      <c r="I63" s="4" t="s">
        <v>75</v>
      </c>
      <c r="J63" s="25">
        <v>2</v>
      </c>
      <c r="K63" s="4" t="s">
        <v>1390</v>
      </c>
      <c r="L63" s="21" t="s">
        <v>991</v>
      </c>
      <c r="M63" s="21" t="s">
        <v>1251</v>
      </c>
      <c r="N63" s="21" t="s">
        <v>991</v>
      </c>
      <c r="O63" s="7">
        <v>1</v>
      </c>
      <c r="P63" s="21" t="s">
        <v>27</v>
      </c>
      <c r="Q63" s="11">
        <v>41915</v>
      </c>
      <c r="R63" s="11">
        <v>42279</v>
      </c>
      <c r="S63" s="36" t="s">
        <v>727</v>
      </c>
    </row>
    <row r="64" spans="1:19" ht="165.75" x14ac:dyDescent="0.25">
      <c r="A64" s="24">
        <v>60</v>
      </c>
      <c r="B64" s="16" t="s">
        <v>506</v>
      </c>
      <c r="C64" s="4" t="s">
        <v>51</v>
      </c>
      <c r="D64" s="7" t="s">
        <v>957</v>
      </c>
      <c r="E64" s="7">
        <v>804</v>
      </c>
      <c r="F64" s="7" t="s">
        <v>880</v>
      </c>
      <c r="G64" s="4" t="s">
        <v>1100</v>
      </c>
      <c r="H64" s="4" t="s">
        <v>85</v>
      </c>
      <c r="I64" s="4" t="s">
        <v>71</v>
      </c>
      <c r="J64" s="25">
        <v>1</v>
      </c>
      <c r="K64" s="4" t="s">
        <v>83</v>
      </c>
      <c r="L64" s="21" t="s">
        <v>755</v>
      </c>
      <c r="M64" s="21" t="s">
        <v>1246</v>
      </c>
      <c r="N64" s="21" t="s">
        <v>755</v>
      </c>
      <c r="O64" s="7">
        <v>1</v>
      </c>
      <c r="P64" s="21" t="s">
        <v>27</v>
      </c>
      <c r="Q64" s="11">
        <v>41915</v>
      </c>
      <c r="R64" s="11">
        <v>42279</v>
      </c>
      <c r="S64" s="36" t="s">
        <v>726</v>
      </c>
    </row>
    <row r="65" spans="1:19" ht="191.25" x14ac:dyDescent="0.25">
      <c r="A65" s="24">
        <v>61</v>
      </c>
      <c r="B65" s="16" t="s">
        <v>507</v>
      </c>
      <c r="C65" s="4" t="s">
        <v>51</v>
      </c>
      <c r="D65" s="7" t="s">
        <v>957</v>
      </c>
      <c r="E65" s="7">
        <v>804</v>
      </c>
      <c r="F65" s="7" t="s">
        <v>881</v>
      </c>
      <c r="G65" s="4" t="s">
        <v>1101</v>
      </c>
      <c r="H65" s="4" t="s">
        <v>86</v>
      </c>
      <c r="I65" s="4" t="s">
        <v>87</v>
      </c>
      <c r="J65" s="25">
        <v>1</v>
      </c>
      <c r="K65" s="4" t="s">
        <v>88</v>
      </c>
      <c r="L65" s="21" t="s">
        <v>992</v>
      </c>
      <c r="M65" s="21" t="s">
        <v>1252</v>
      </c>
      <c r="N65" s="21" t="s">
        <v>992</v>
      </c>
      <c r="O65" s="7">
        <v>1</v>
      </c>
      <c r="P65" s="21" t="s">
        <v>89</v>
      </c>
      <c r="Q65" s="11">
        <v>41915</v>
      </c>
      <c r="R65" s="11">
        <v>42279</v>
      </c>
      <c r="S65" s="4" t="s">
        <v>90</v>
      </c>
    </row>
    <row r="66" spans="1:19" ht="191.25" x14ac:dyDescent="0.25">
      <c r="A66" s="24">
        <v>62</v>
      </c>
      <c r="B66" s="16" t="s">
        <v>508</v>
      </c>
      <c r="C66" s="4" t="s">
        <v>51</v>
      </c>
      <c r="D66" s="7" t="s">
        <v>957</v>
      </c>
      <c r="E66" s="7">
        <v>804</v>
      </c>
      <c r="F66" s="7" t="s">
        <v>881</v>
      </c>
      <c r="G66" s="4" t="s">
        <v>1101</v>
      </c>
      <c r="H66" s="4" t="s">
        <v>86</v>
      </c>
      <c r="I66" s="4" t="s">
        <v>87</v>
      </c>
      <c r="J66" s="25">
        <v>2</v>
      </c>
      <c r="K66" s="4" t="s">
        <v>91</v>
      </c>
      <c r="L66" s="21" t="s">
        <v>992</v>
      </c>
      <c r="M66" s="21" t="s">
        <v>1252</v>
      </c>
      <c r="N66" s="21" t="s">
        <v>992</v>
      </c>
      <c r="O66" s="7">
        <v>1</v>
      </c>
      <c r="P66" s="21" t="s">
        <v>89</v>
      </c>
      <c r="Q66" s="11">
        <v>41915</v>
      </c>
      <c r="R66" s="11">
        <v>42279</v>
      </c>
      <c r="S66" s="4" t="s">
        <v>92</v>
      </c>
    </row>
    <row r="67" spans="1:19" ht="178.5" x14ac:dyDescent="0.25">
      <c r="A67" s="24">
        <v>63</v>
      </c>
      <c r="B67" s="16" t="s">
        <v>509</v>
      </c>
      <c r="C67" s="4" t="s">
        <v>51</v>
      </c>
      <c r="D67" s="7" t="s">
        <v>957</v>
      </c>
      <c r="E67" s="7">
        <v>804</v>
      </c>
      <c r="F67" s="7" t="s">
        <v>881</v>
      </c>
      <c r="G67" s="4" t="s">
        <v>1101</v>
      </c>
      <c r="H67" s="4" t="s">
        <v>86</v>
      </c>
      <c r="I67" s="4" t="s">
        <v>87</v>
      </c>
      <c r="J67" s="25">
        <v>3</v>
      </c>
      <c r="K67" s="4" t="s">
        <v>93</v>
      </c>
      <c r="L67" s="21" t="s">
        <v>992</v>
      </c>
      <c r="M67" s="21" t="s">
        <v>1252</v>
      </c>
      <c r="N67" s="21" t="s">
        <v>992</v>
      </c>
      <c r="O67" s="7">
        <v>1</v>
      </c>
      <c r="P67" s="21" t="s">
        <v>89</v>
      </c>
      <c r="Q67" s="11">
        <v>41915</v>
      </c>
      <c r="R67" s="11">
        <v>42279</v>
      </c>
      <c r="S67" s="4" t="s">
        <v>675</v>
      </c>
    </row>
    <row r="68" spans="1:19" ht="89.25" x14ac:dyDescent="0.25">
      <c r="A68" s="24">
        <v>64</v>
      </c>
      <c r="B68" s="16" t="s">
        <v>510</v>
      </c>
      <c r="C68" s="4" t="s">
        <v>51</v>
      </c>
      <c r="D68" s="7" t="s">
        <v>957</v>
      </c>
      <c r="E68" s="7">
        <v>804</v>
      </c>
      <c r="F68" s="7" t="s">
        <v>882</v>
      </c>
      <c r="G68" s="4" t="s">
        <v>1102</v>
      </c>
      <c r="H68" s="4" t="s">
        <v>94</v>
      </c>
      <c r="I68" s="4" t="s">
        <v>95</v>
      </c>
      <c r="J68" s="25">
        <v>1</v>
      </c>
      <c r="K68" s="4" t="s">
        <v>1388</v>
      </c>
      <c r="L68" s="21" t="s">
        <v>755</v>
      </c>
      <c r="M68" s="21" t="s">
        <v>1245</v>
      </c>
      <c r="N68" s="21" t="s">
        <v>755</v>
      </c>
      <c r="O68" s="7">
        <v>1</v>
      </c>
      <c r="P68" s="21" t="s">
        <v>27</v>
      </c>
      <c r="Q68" s="11">
        <v>41915</v>
      </c>
      <c r="R68" s="11">
        <v>42279</v>
      </c>
      <c r="S68" s="36" t="s">
        <v>726</v>
      </c>
    </row>
    <row r="69" spans="1:19" ht="127.5" x14ac:dyDescent="0.25">
      <c r="A69" s="24">
        <v>65</v>
      </c>
      <c r="B69" s="16" t="s">
        <v>511</v>
      </c>
      <c r="C69" s="4" t="s">
        <v>51</v>
      </c>
      <c r="D69" s="7" t="s">
        <v>957</v>
      </c>
      <c r="E69" s="7">
        <v>804</v>
      </c>
      <c r="F69" s="7" t="s">
        <v>882</v>
      </c>
      <c r="G69" s="4" t="s">
        <v>1102</v>
      </c>
      <c r="H69" s="4" t="s">
        <v>94</v>
      </c>
      <c r="I69" s="4" t="s">
        <v>95</v>
      </c>
      <c r="J69" s="25">
        <v>2</v>
      </c>
      <c r="K69" s="4" t="s">
        <v>1390</v>
      </c>
      <c r="L69" s="21" t="s">
        <v>991</v>
      </c>
      <c r="M69" s="21" t="s">
        <v>1251</v>
      </c>
      <c r="N69" s="21" t="s">
        <v>991</v>
      </c>
      <c r="O69" s="7">
        <v>1</v>
      </c>
      <c r="P69" s="21" t="s">
        <v>27</v>
      </c>
      <c r="Q69" s="11">
        <v>41915</v>
      </c>
      <c r="R69" s="11">
        <v>42279</v>
      </c>
      <c r="S69" s="36" t="s">
        <v>727</v>
      </c>
    </row>
    <row r="70" spans="1:19" ht="140.25" x14ac:dyDescent="0.25">
      <c r="A70" s="24">
        <v>66</v>
      </c>
      <c r="B70" s="16" t="s">
        <v>512</v>
      </c>
      <c r="C70" s="4" t="s">
        <v>51</v>
      </c>
      <c r="D70" s="7" t="s">
        <v>957</v>
      </c>
      <c r="E70" s="7">
        <v>804</v>
      </c>
      <c r="F70" s="7" t="s">
        <v>883</v>
      </c>
      <c r="G70" s="4" t="s">
        <v>1107</v>
      </c>
      <c r="H70" s="4" t="s">
        <v>96</v>
      </c>
      <c r="I70" s="4" t="s">
        <v>97</v>
      </c>
      <c r="J70" s="25">
        <v>1</v>
      </c>
      <c r="K70" s="4" t="s">
        <v>1380</v>
      </c>
      <c r="L70" s="21" t="s">
        <v>983</v>
      </c>
      <c r="M70" s="21" t="s">
        <v>1253</v>
      </c>
      <c r="N70" s="21" t="s">
        <v>983</v>
      </c>
      <c r="O70" s="7">
        <v>1</v>
      </c>
      <c r="P70" s="21" t="s">
        <v>27</v>
      </c>
      <c r="Q70" s="11">
        <v>41915</v>
      </c>
      <c r="R70" s="11">
        <v>42279</v>
      </c>
      <c r="S70" s="36" t="s">
        <v>719</v>
      </c>
    </row>
    <row r="71" spans="1:19" ht="140.25" x14ac:dyDescent="0.25">
      <c r="A71" s="24">
        <v>67</v>
      </c>
      <c r="B71" s="16" t="s">
        <v>513</v>
      </c>
      <c r="C71" s="4" t="s">
        <v>51</v>
      </c>
      <c r="D71" s="7" t="s">
        <v>957</v>
      </c>
      <c r="E71" s="7">
        <v>804</v>
      </c>
      <c r="F71" s="7" t="s">
        <v>883</v>
      </c>
      <c r="G71" s="4" t="s">
        <v>1107</v>
      </c>
      <c r="H71" s="4" t="s">
        <v>96</v>
      </c>
      <c r="I71" s="4" t="s">
        <v>97</v>
      </c>
      <c r="J71" s="25">
        <v>2</v>
      </c>
      <c r="K71" s="4" t="s">
        <v>1376</v>
      </c>
      <c r="L71" s="13" t="s">
        <v>1233</v>
      </c>
      <c r="M71" s="21" t="s">
        <v>1238</v>
      </c>
      <c r="N71" s="21" t="s">
        <v>984</v>
      </c>
      <c r="O71" s="7">
        <v>1</v>
      </c>
      <c r="P71" s="21" t="s">
        <v>27</v>
      </c>
      <c r="Q71" s="11">
        <v>41915</v>
      </c>
      <c r="R71" s="11">
        <v>42279</v>
      </c>
      <c r="S71" s="36" t="s">
        <v>720</v>
      </c>
    </row>
    <row r="72" spans="1:19" ht="165.75" x14ac:dyDescent="0.25">
      <c r="A72" s="24">
        <v>68</v>
      </c>
      <c r="B72" s="16" t="s">
        <v>514</v>
      </c>
      <c r="C72" s="4" t="s">
        <v>51</v>
      </c>
      <c r="D72" s="7" t="s">
        <v>957</v>
      </c>
      <c r="E72" s="7">
        <v>804</v>
      </c>
      <c r="F72" s="7" t="s">
        <v>738</v>
      </c>
      <c r="G72" s="4" t="s">
        <v>1108</v>
      </c>
      <c r="H72" s="4" t="s">
        <v>98</v>
      </c>
      <c r="I72" s="4" t="s">
        <v>99</v>
      </c>
      <c r="J72" s="25">
        <v>1</v>
      </c>
      <c r="K72" s="4" t="s">
        <v>100</v>
      </c>
      <c r="L72" s="21" t="s">
        <v>739</v>
      </c>
      <c r="M72" s="21" t="s">
        <v>1254</v>
      </c>
      <c r="N72" s="21" t="s">
        <v>739</v>
      </c>
      <c r="O72" s="7">
        <v>1</v>
      </c>
      <c r="P72" s="21" t="s">
        <v>101</v>
      </c>
      <c r="Q72" s="11">
        <v>41915</v>
      </c>
      <c r="R72" s="11">
        <v>42185</v>
      </c>
      <c r="S72" s="4" t="s">
        <v>771</v>
      </c>
    </row>
    <row r="73" spans="1:19" ht="114.75" x14ac:dyDescent="0.25">
      <c r="A73" s="24">
        <v>69</v>
      </c>
      <c r="B73" s="16" t="s">
        <v>515</v>
      </c>
      <c r="C73" s="4" t="s">
        <v>51</v>
      </c>
      <c r="D73" s="7" t="s">
        <v>957</v>
      </c>
      <c r="E73" s="7">
        <v>804</v>
      </c>
      <c r="F73" s="7" t="s">
        <v>738</v>
      </c>
      <c r="G73" s="4" t="s">
        <v>1108</v>
      </c>
      <c r="H73" s="4" t="s">
        <v>98</v>
      </c>
      <c r="I73" s="4" t="s">
        <v>102</v>
      </c>
      <c r="J73" s="25">
        <v>2</v>
      </c>
      <c r="K73" s="4" t="s">
        <v>103</v>
      </c>
      <c r="L73" s="21" t="s">
        <v>739</v>
      </c>
      <c r="M73" s="21" t="s">
        <v>1255</v>
      </c>
      <c r="N73" s="21" t="s">
        <v>739</v>
      </c>
      <c r="O73" s="7">
        <v>1</v>
      </c>
      <c r="P73" s="21" t="s">
        <v>101</v>
      </c>
      <c r="Q73" s="11">
        <v>41915</v>
      </c>
      <c r="R73" s="11">
        <v>42279</v>
      </c>
      <c r="S73" s="4" t="s">
        <v>772</v>
      </c>
    </row>
    <row r="74" spans="1:19" ht="89.25" x14ac:dyDescent="0.25">
      <c r="A74" s="24">
        <v>70</v>
      </c>
      <c r="B74" s="16" t="s">
        <v>516</v>
      </c>
      <c r="C74" s="4" t="s">
        <v>51</v>
      </c>
      <c r="D74" s="7" t="s">
        <v>957</v>
      </c>
      <c r="E74" s="7">
        <v>804</v>
      </c>
      <c r="F74" s="7" t="s">
        <v>738</v>
      </c>
      <c r="G74" s="4" t="s">
        <v>1108</v>
      </c>
      <c r="H74" s="4" t="s">
        <v>98</v>
      </c>
      <c r="I74" s="4" t="s">
        <v>102</v>
      </c>
      <c r="J74" s="25">
        <v>3</v>
      </c>
      <c r="K74" s="4" t="s">
        <v>104</v>
      </c>
      <c r="L74" s="21" t="s">
        <v>739</v>
      </c>
      <c r="M74" s="21" t="s">
        <v>1255</v>
      </c>
      <c r="N74" s="21" t="s">
        <v>739</v>
      </c>
      <c r="O74" s="7">
        <v>1</v>
      </c>
      <c r="P74" s="21" t="s">
        <v>101</v>
      </c>
      <c r="Q74" s="11">
        <v>41915</v>
      </c>
      <c r="R74" s="11">
        <v>42279</v>
      </c>
      <c r="S74" s="4" t="s">
        <v>740</v>
      </c>
    </row>
    <row r="75" spans="1:19" ht="318.75" x14ac:dyDescent="0.25">
      <c r="A75" s="24">
        <v>71</v>
      </c>
      <c r="B75" s="16" t="s">
        <v>517</v>
      </c>
      <c r="C75" s="4" t="s">
        <v>51</v>
      </c>
      <c r="D75" s="7" t="s">
        <v>957</v>
      </c>
      <c r="E75" s="7">
        <v>804</v>
      </c>
      <c r="F75" s="7" t="s">
        <v>738</v>
      </c>
      <c r="G75" s="4" t="s">
        <v>1108</v>
      </c>
      <c r="H75" s="4" t="s">
        <v>98</v>
      </c>
      <c r="I75" s="4" t="s">
        <v>105</v>
      </c>
      <c r="J75" s="25">
        <v>4</v>
      </c>
      <c r="K75" s="4" t="s">
        <v>106</v>
      </c>
      <c r="L75" s="21" t="s">
        <v>739</v>
      </c>
      <c r="M75" s="13" t="s">
        <v>1256</v>
      </c>
      <c r="N75" s="21" t="s">
        <v>739</v>
      </c>
      <c r="O75" s="7">
        <v>1</v>
      </c>
      <c r="P75" s="21" t="s">
        <v>101</v>
      </c>
      <c r="Q75" s="11">
        <v>41915</v>
      </c>
      <c r="R75" s="11">
        <v>42279</v>
      </c>
      <c r="S75" s="4" t="s">
        <v>741</v>
      </c>
    </row>
    <row r="76" spans="1:19" ht="89.25" x14ac:dyDescent="0.25">
      <c r="A76" s="24">
        <v>72</v>
      </c>
      <c r="B76" s="16" t="s">
        <v>518</v>
      </c>
      <c r="C76" s="4" t="s">
        <v>51</v>
      </c>
      <c r="D76" s="7" t="s">
        <v>957</v>
      </c>
      <c r="E76" s="7">
        <v>804</v>
      </c>
      <c r="F76" s="7" t="s">
        <v>738</v>
      </c>
      <c r="G76" s="4" t="s">
        <v>1108</v>
      </c>
      <c r="H76" s="4" t="s">
        <v>98</v>
      </c>
      <c r="I76" s="4" t="s">
        <v>105</v>
      </c>
      <c r="J76" s="25">
        <v>5</v>
      </c>
      <c r="K76" s="4" t="s">
        <v>107</v>
      </c>
      <c r="L76" s="21" t="s">
        <v>742</v>
      </c>
      <c r="M76" s="21" t="s">
        <v>1257</v>
      </c>
      <c r="N76" s="21" t="s">
        <v>742</v>
      </c>
      <c r="O76" s="7">
        <v>5</v>
      </c>
      <c r="P76" s="21" t="s">
        <v>101</v>
      </c>
      <c r="Q76" s="11">
        <v>41915</v>
      </c>
      <c r="R76" s="11">
        <v>42279</v>
      </c>
      <c r="S76" s="4" t="s">
        <v>743</v>
      </c>
    </row>
    <row r="77" spans="1:19" ht="130.5" customHeight="1" x14ac:dyDescent="0.25">
      <c r="A77" s="24">
        <v>73</v>
      </c>
      <c r="B77" s="16" t="s">
        <v>519</v>
      </c>
      <c r="C77" s="4" t="s">
        <v>51</v>
      </c>
      <c r="D77" s="7" t="s">
        <v>957</v>
      </c>
      <c r="E77" s="7">
        <v>804</v>
      </c>
      <c r="F77" s="7" t="s">
        <v>738</v>
      </c>
      <c r="G77" s="4" t="s">
        <v>1108</v>
      </c>
      <c r="H77" s="4" t="s">
        <v>98</v>
      </c>
      <c r="I77" s="4" t="s">
        <v>105</v>
      </c>
      <c r="J77" s="25">
        <v>6</v>
      </c>
      <c r="K77" s="4" t="s">
        <v>108</v>
      </c>
      <c r="L77" s="21" t="s">
        <v>742</v>
      </c>
      <c r="M77" s="21" t="s">
        <v>1256</v>
      </c>
      <c r="N77" s="21" t="s">
        <v>742</v>
      </c>
      <c r="O77" s="7">
        <v>10</v>
      </c>
      <c r="P77" s="21" t="s">
        <v>101</v>
      </c>
      <c r="Q77" s="11">
        <v>41915</v>
      </c>
      <c r="R77" s="11">
        <v>42279</v>
      </c>
      <c r="S77" s="4" t="s">
        <v>773</v>
      </c>
    </row>
    <row r="78" spans="1:19" ht="153.75" customHeight="1" x14ac:dyDescent="0.25">
      <c r="A78" s="24">
        <v>74</v>
      </c>
      <c r="B78" s="16" t="s">
        <v>520</v>
      </c>
      <c r="C78" s="4" t="s">
        <v>51</v>
      </c>
      <c r="D78" s="7" t="s">
        <v>957</v>
      </c>
      <c r="E78" s="7">
        <v>804</v>
      </c>
      <c r="F78" s="7" t="s">
        <v>738</v>
      </c>
      <c r="G78" s="4" t="s">
        <v>1108</v>
      </c>
      <c r="H78" s="4" t="s">
        <v>98</v>
      </c>
      <c r="I78" s="4" t="s">
        <v>109</v>
      </c>
      <c r="J78" s="25">
        <v>7</v>
      </c>
      <c r="K78" s="4" t="s">
        <v>110</v>
      </c>
      <c r="L78" s="21" t="s">
        <v>739</v>
      </c>
      <c r="M78" s="21" t="s">
        <v>1258</v>
      </c>
      <c r="N78" s="21" t="s">
        <v>739</v>
      </c>
      <c r="O78" s="7">
        <v>1</v>
      </c>
      <c r="P78" s="21" t="s">
        <v>101</v>
      </c>
      <c r="Q78" s="11">
        <v>41915</v>
      </c>
      <c r="R78" s="11">
        <v>42279</v>
      </c>
      <c r="S78" s="4" t="s">
        <v>744</v>
      </c>
    </row>
    <row r="79" spans="1:19" ht="89.25" x14ac:dyDescent="0.25">
      <c r="A79" s="24">
        <v>75</v>
      </c>
      <c r="B79" s="16" t="s">
        <v>521</v>
      </c>
      <c r="C79" s="4" t="s">
        <v>51</v>
      </c>
      <c r="D79" s="7" t="s">
        <v>957</v>
      </c>
      <c r="E79" s="7">
        <v>804</v>
      </c>
      <c r="F79" s="7" t="s">
        <v>738</v>
      </c>
      <c r="G79" s="4" t="s">
        <v>1108</v>
      </c>
      <c r="H79" s="4" t="s">
        <v>98</v>
      </c>
      <c r="I79" s="4" t="s">
        <v>109</v>
      </c>
      <c r="J79" s="25">
        <v>8</v>
      </c>
      <c r="K79" s="4" t="s">
        <v>111</v>
      </c>
      <c r="L79" s="21" t="s">
        <v>739</v>
      </c>
      <c r="M79" s="21" t="s">
        <v>1258</v>
      </c>
      <c r="N79" s="21" t="s">
        <v>739</v>
      </c>
      <c r="O79" s="7">
        <v>1</v>
      </c>
      <c r="P79" s="21" t="s">
        <v>101</v>
      </c>
      <c r="Q79" s="11">
        <v>41915</v>
      </c>
      <c r="R79" s="11">
        <v>42279</v>
      </c>
      <c r="S79" s="4" t="s">
        <v>688</v>
      </c>
    </row>
    <row r="80" spans="1:19" ht="102" x14ac:dyDescent="0.25">
      <c r="A80" s="24">
        <v>76</v>
      </c>
      <c r="B80" s="16" t="s">
        <v>522</v>
      </c>
      <c r="C80" s="4" t="s">
        <v>51</v>
      </c>
      <c r="D80" s="7" t="s">
        <v>957</v>
      </c>
      <c r="E80" s="7">
        <v>804</v>
      </c>
      <c r="F80" s="7" t="s">
        <v>738</v>
      </c>
      <c r="G80" s="4" t="s">
        <v>1108</v>
      </c>
      <c r="H80" s="4" t="s">
        <v>98</v>
      </c>
      <c r="I80" s="4" t="s">
        <v>112</v>
      </c>
      <c r="J80" s="25">
        <v>9</v>
      </c>
      <c r="K80" s="4" t="s">
        <v>113</v>
      </c>
      <c r="L80" s="21" t="s">
        <v>739</v>
      </c>
      <c r="M80" s="21" t="s">
        <v>1259</v>
      </c>
      <c r="N80" s="21" t="s">
        <v>739</v>
      </c>
      <c r="O80" s="7">
        <v>1</v>
      </c>
      <c r="P80" s="21" t="s">
        <v>101</v>
      </c>
      <c r="Q80" s="11">
        <v>41915</v>
      </c>
      <c r="R80" s="11">
        <v>42279</v>
      </c>
      <c r="S80" s="4" t="s">
        <v>745</v>
      </c>
    </row>
    <row r="81" spans="1:19" ht="102" x14ac:dyDescent="0.25">
      <c r="A81" s="24">
        <v>77</v>
      </c>
      <c r="B81" s="16" t="s">
        <v>523</v>
      </c>
      <c r="C81" s="4" t="s">
        <v>51</v>
      </c>
      <c r="D81" s="7" t="s">
        <v>957</v>
      </c>
      <c r="E81" s="7">
        <v>804</v>
      </c>
      <c r="F81" s="7" t="s">
        <v>738</v>
      </c>
      <c r="G81" s="4" t="s">
        <v>1108</v>
      </c>
      <c r="H81" s="4" t="s">
        <v>98</v>
      </c>
      <c r="I81" s="4" t="s">
        <v>112</v>
      </c>
      <c r="J81" s="25">
        <v>10</v>
      </c>
      <c r="K81" s="4" t="s">
        <v>114</v>
      </c>
      <c r="L81" s="21" t="s">
        <v>746</v>
      </c>
      <c r="M81" s="21" t="s">
        <v>115</v>
      </c>
      <c r="N81" s="21" t="s">
        <v>746</v>
      </c>
      <c r="O81" s="7">
        <v>1</v>
      </c>
      <c r="P81" s="21" t="s">
        <v>101</v>
      </c>
      <c r="Q81" s="11">
        <v>41915</v>
      </c>
      <c r="R81" s="11">
        <v>42279</v>
      </c>
      <c r="S81" s="4" t="s">
        <v>747</v>
      </c>
    </row>
    <row r="82" spans="1:19" ht="102" x14ac:dyDescent="0.25">
      <c r="A82" s="24">
        <v>78</v>
      </c>
      <c r="B82" s="16" t="s">
        <v>524</v>
      </c>
      <c r="C82" s="4" t="s">
        <v>51</v>
      </c>
      <c r="D82" s="7" t="s">
        <v>957</v>
      </c>
      <c r="E82" s="7">
        <v>804</v>
      </c>
      <c r="F82" s="7" t="s">
        <v>738</v>
      </c>
      <c r="G82" s="4" t="s">
        <v>1108</v>
      </c>
      <c r="H82" s="4" t="s">
        <v>98</v>
      </c>
      <c r="I82" s="4" t="s">
        <v>116</v>
      </c>
      <c r="J82" s="25">
        <v>11</v>
      </c>
      <c r="K82" s="4" t="s">
        <v>117</v>
      </c>
      <c r="L82" s="21" t="s">
        <v>748</v>
      </c>
      <c r="M82" s="21" t="s">
        <v>748</v>
      </c>
      <c r="N82" s="21" t="s">
        <v>748</v>
      </c>
      <c r="O82" s="7">
        <v>1</v>
      </c>
      <c r="P82" s="21" t="s">
        <v>101</v>
      </c>
      <c r="Q82" s="11">
        <v>41915</v>
      </c>
      <c r="R82" s="11">
        <v>42279</v>
      </c>
      <c r="S82" s="4" t="s">
        <v>749</v>
      </c>
    </row>
    <row r="83" spans="1:19" ht="114.75" x14ac:dyDescent="0.25">
      <c r="A83" s="24">
        <v>79</v>
      </c>
      <c r="B83" s="16" t="s">
        <v>525</v>
      </c>
      <c r="C83" s="4" t="s">
        <v>51</v>
      </c>
      <c r="D83" s="7" t="s">
        <v>957</v>
      </c>
      <c r="E83" s="7">
        <v>804</v>
      </c>
      <c r="F83" s="7" t="s">
        <v>738</v>
      </c>
      <c r="G83" s="4" t="s">
        <v>1108</v>
      </c>
      <c r="H83" s="4" t="s">
        <v>98</v>
      </c>
      <c r="I83" s="4" t="s">
        <v>118</v>
      </c>
      <c r="J83" s="25">
        <v>12</v>
      </c>
      <c r="K83" s="4" t="s">
        <v>119</v>
      </c>
      <c r="L83" s="21" t="s">
        <v>750</v>
      </c>
      <c r="M83" s="21" t="s">
        <v>1260</v>
      </c>
      <c r="N83" s="21" t="s">
        <v>750</v>
      </c>
      <c r="O83" s="7">
        <v>1</v>
      </c>
      <c r="P83" s="21" t="s">
        <v>101</v>
      </c>
      <c r="Q83" s="11">
        <v>41915</v>
      </c>
      <c r="R83" s="11">
        <v>42279</v>
      </c>
      <c r="S83" s="4" t="s">
        <v>774</v>
      </c>
    </row>
    <row r="84" spans="1:19" ht="114.75" x14ac:dyDescent="0.25">
      <c r="A84" s="24">
        <v>80</v>
      </c>
      <c r="B84" s="16" t="s">
        <v>526</v>
      </c>
      <c r="C84" s="4" t="s">
        <v>51</v>
      </c>
      <c r="D84" s="7" t="s">
        <v>957</v>
      </c>
      <c r="E84" s="7">
        <v>804</v>
      </c>
      <c r="F84" s="7" t="s">
        <v>738</v>
      </c>
      <c r="G84" s="4" t="s">
        <v>1108</v>
      </c>
      <c r="H84" s="4" t="s">
        <v>98</v>
      </c>
      <c r="I84" s="4" t="s">
        <v>120</v>
      </c>
      <c r="J84" s="25">
        <v>13</v>
      </c>
      <c r="K84" s="4" t="s">
        <v>121</v>
      </c>
      <c r="L84" s="21" t="s">
        <v>750</v>
      </c>
      <c r="M84" s="21" t="s">
        <v>1261</v>
      </c>
      <c r="N84" s="21" t="s">
        <v>750</v>
      </c>
      <c r="O84" s="7">
        <v>1</v>
      </c>
      <c r="P84" s="21" t="s">
        <v>101</v>
      </c>
      <c r="Q84" s="11">
        <v>41915</v>
      </c>
      <c r="R84" s="11">
        <v>42279</v>
      </c>
      <c r="S84" s="4" t="s">
        <v>775</v>
      </c>
    </row>
    <row r="85" spans="1:19" ht="114.75" x14ac:dyDescent="0.25">
      <c r="A85" s="24">
        <v>81</v>
      </c>
      <c r="B85" s="16" t="s">
        <v>527</v>
      </c>
      <c r="C85" s="4" t="s">
        <v>51</v>
      </c>
      <c r="D85" s="7" t="s">
        <v>957</v>
      </c>
      <c r="E85" s="7">
        <v>804</v>
      </c>
      <c r="F85" s="7" t="s">
        <v>738</v>
      </c>
      <c r="G85" s="4" t="s">
        <v>1108</v>
      </c>
      <c r="H85" s="4" t="s">
        <v>98</v>
      </c>
      <c r="I85" s="4" t="s">
        <v>122</v>
      </c>
      <c r="J85" s="25">
        <v>14</v>
      </c>
      <c r="K85" s="4" t="s">
        <v>121</v>
      </c>
      <c r="L85" s="21" t="s">
        <v>750</v>
      </c>
      <c r="M85" s="21" t="s">
        <v>1261</v>
      </c>
      <c r="N85" s="21" t="s">
        <v>750</v>
      </c>
      <c r="O85" s="7">
        <v>1</v>
      </c>
      <c r="P85" s="21" t="s">
        <v>101</v>
      </c>
      <c r="Q85" s="11">
        <v>41915</v>
      </c>
      <c r="R85" s="11">
        <v>42279</v>
      </c>
      <c r="S85" s="4" t="s">
        <v>776</v>
      </c>
    </row>
    <row r="86" spans="1:19" ht="89.25" x14ac:dyDescent="0.25">
      <c r="A86" s="24">
        <v>82</v>
      </c>
      <c r="B86" s="16" t="s">
        <v>529</v>
      </c>
      <c r="C86" s="4" t="s">
        <v>51</v>
      </c>
      <c r="D86" s="7" t="s">
        <v>957</v>
      </c>
      <c r="E86" s="7">
        <v>804</v>
      </c>
      <c r="F86" s="7" t="s">
        <v>738</v>
      </c>
      <c r="G86" s="4" t="s">
        <v>1108</v>
      </c>
      <c r="H86" s="4" t="s">
        <v>98</v>
      </c>
      <c r="I86" s="4" t="s">
        <v>123</v>
      </c>
      <c r="J86" s="25">
        <v>15</v>
      </c>
      <c r="K86" s="4" t="s">
        <v>124</v>
      </c>
      <c r="L86" s="21" t="s">
        <v>750</v>
      </c>
      <c r="M86" s="21" t="s">
        <v>1262</v>
      </c>
      <c r="N86" s="21" t="s">
        <v>750</v>
      </c>
      <c r="O86" s="7">
        <v>1</v>
      </c>
      <c r="P86" s="21" t="s">
        <v>101</v>
      </c>
      <c r="Q86" s="11">
        <v>41915</v>
      </c>
      <c r="R86" s="11">
        <v>42279</v>
      </c>
      <c r="S86" s="4" t="s">
        <v>777</v>
      </c>
    </row>
    <row r="87" spans="1:19" ht="204" x14ac:dyDescent="0.25">
      <c r="A87" s="24">
        <v>83</v>
      </c>
      <c r="B87" s="16" t="s">
        <v>530</v>
      </c>
      <c r="C87" s="4" t="s">
        <v>51</v>
      </c>
      <c r="D87" s="7" t="s">
        <v>957</v>
      </c>
      <c r="E87" s="7">
        <v>804</v>
      </c>
      <c r="F87" s="7" t="s">
        <v>738</v>
      </c>
      <c r="G87" s="4" t="s">
        <v>1108</v>
      </c>
      <c r="H87" s="4" t="s">
        <v>98</v>
      </c>
      <c r="I87" s="4" t="s">
        <v>125</v>
      </c>
      <c r="J87" s="25">
        <v>16</v>
      </c>
      <c r="K87" s="4" t="s">
        <v>126</v>
      </c>
      <c r="L87" s="21" t="s">
        <v>751</v>
      </c>
      <c r="M87" s="21" t="s">
        <v>1263</v>
      </c>
      <c r="N87" s="21" t="s">
        <v>751</v>
      </c>
      <c r="O87" s="7">
        <v>1</v>
      </c>
      <c r="P87" s="21" t="s">
        <v>101</v>
      </c>
      <c r="Q87" s="11">
        <v>41915</v>
      </c>
      <c r="R87" s="11">
        <v>42279</v>
      </c>
      <c r="S87" s="4" t="s">
        <v>778</v>
      </c>
    </row>
    <row r="88" spans="1:19" ht="141.75" customHeight="1" x14ac:dyDescent="0.25">
      <c r="A88" s="24">
        <v>84</v>
      </c>
      <c r="B88" s="16" t="s">
        <v>531</v>
      </c>
      <c r="C88" s="4" t="s">
        <v>51</v>
      </c>
      <c r="D88" s="7" t="s">
        <v>957</v>
      </c>
      <c r="E88" s="7">
        <v>804</v>
      </c>
      <c r="F88" s="7" t="s">
        <v>738</v>
      </c>
      <c r="G88" s="4" t="s">
        <v>1108</v>
      </c>
      <c r="H88" s="4" t="s">
        <v>98</v>
      </c>
      <c r="I88" s="4" t="s">
        <v>125</v>
      </c>
      <c r="J88" s="25">
        <v>17</v>
      </c>
      <c r="K88" s="4" t="s">
        <v>127</v>
      </c>
      <c r="L88" s="21" t="s">
        <v>752</v>
      </c>
      <c r="M88" s="21" t="s">
        <v>1264</v>
      </c>
      <c r="N88" s="21" t="s">
        <v>752</v>
      </c>
      <c r="O88" s="7">
        <v>1</v>
      </c>
      <c r="P88" s="21" t="s">
        <v>101</v>
      </c>
      <c r="Q88" s="11">
        <v>41915</v>
      </c>
      <c r="R88" s="11">
        <v>42279</v>
      </c>
      <c r="S88" s="4" t="s">
        <v>779</v>
      </c>
    </row>
    <row r="89" spans="1:19" ht="107.25" customHeight="1" x14ac:dyDescent="0.25">
      <c r="A89" s="24">
        <v>85</v>
      </c>
      <c r="B89" s="16" t="s">
        <v>528</v>
      </c>
      <c r="C89" s="4" t="s">
        <v>51</v>
      </c>
      <c r="D89" s="7" t="s">
        <v>957</v>
      </c>
      <c r="E89" s="7">
        <v>804</v>
      </c>
      <c r="F89" s="7" t="s">
        <v>738</v>
      </c>
      <c r="G89" s="4" t="s">
        <v>1108</v>
      </c>
      <c r="H89" s="4" t="s">
        <v>98</v>
      </c>
      <c r="I89" s="4" t="s">
        <v>128</v>
      </c>
      <c r="J89" s="25">
        <v>18</v>
      </c>
      <c r="K89" s="4" t="s">
        <v>129</v>
      </c>
      <c r="L89" s="21" t="s">
        <v>751</v>
      </c>
      <c r="M89" s="21" t="s">
        <v>1265</v>
      </c>
      <c r="N89" s="21" t="s">
        <v>751</v>
      </c>
      <c r="O89" s="7">
        <v>1</v>
      </c>
      <c r="P89" s="21" t="s">
        <v>101</v>
      </c>
      <c r="Q89" s="11">
        <v>41915</v>
      </c>
      <c r="R89" s="11">
        <v>42279</v>
      </c>
      <c r="S89" s="4" t="s">
        <v>780</v>
      </c>
    </row>
    <row r="90" spans="1:19" ht="216.75" x14ac:dyDescent="0.25">
      <c r="A90" s="24">
        <v>86</v>
      </c>
      <c r="B90" s="16" t="s">
        <v>532</v>
      </c>
      <c r="C90" s="4" t="s">
        <v>51</v>
      </c>
      <c r="D90" s="7" t="s">
        <v>957</v>
      </c>
      <c r="E90" s="7">
        <v>804</v>
      </c>
      <c r="F90" s="7" t="s">
        <v>738</v>
      </c>
      <c r="G90" s="4" t="s">
        <v>1108</v>
      </c>
      <c r="H90" s="4" t="s">
        <v>98</v>
      </c>
      <c r="I90" s="4" t="s">
        <v>128</v>
      </c>
      <c r="J90" s="25">
        <v>19</v>
      </c>
      <c r="K90" s="4" t="s">
        <v>129</v>
      </c>
      <c r="L90" s="21" t="s">
        <v>753</v>
      </c>
      <c r="M90" s="21" t="s">
        <v>1266</v>
      </c>
      <c r="N90" s="21" t="s">
        <v>753</v>
      </c>
      <c r="O90" s="7">
        <v>1</v>
      </c>
      <c r="P90" s="21" t="s">
        <v>101</v>
      </c>
      <c r="Q90" s="11">
        <v>41915</v>
      </c>
      <c r="R90" s="11">
        <v>42279</v>
      </c>
      <c r="S90" s="4" t="s">
        <v>779</v>
      </c>
    </row>
    <row r="91" spans="1:19" ht="89.25" x14ac:dyDescent="0.25">
      <c r="A91" s="24">
        <v>87</v>
      </c>
      <c r="B91" s="16" t="s">
        <v>533</v>
      </c>
      <c r="C91" s="4" t="s">
        <v>51</v>
      </c>
      <c r="D91" s="7" t="s">
        <v>957</v>
      </c>
      <c r="E91" s="7">
        <v>804</v>
      </c>
      <c r="F91" s="7" t="s">
        <v>738</v>
      </c>
      <c r="G91" s="4" t="s">
        <v>1108</v>
      </c>
      <c r="H91" s="4" t="s">
        <v>98</v>
      </c>
      <c r="I91" s="4" t="s">
        <v>130</v>
      </c>
      <c r="J91" s="25">
        <v>20</v>
      </c>
      <c r="K91" s="4" t="s">
        <v>131</v>
      </c>
      <c r="L91" s="21" t="s">
        <v>739</v>
      </c>
      <c r="M91" s="21" t="s">
        <v>1267</v>
      </c>
      <c r="N91" s="21" t="s">
        <v>739</v>
      </c>
      <c r="O91" s="7">
        <v>1</v>
      </c>
      <c r="P91" s="21" t="s">
        <v>101</v>
      </c>
      <c r="Q91" s="11">
        <v>41915</v>
      </c>
      <c r="R91" s="11">
        <v>42279</v>
      </c>
      <c r="S91" s="4" t="s">
        <v>689</v>
      </c>
    </row>
    <row r="92" spans="1:19" ht="89.25" x14ac:dyDescent="0.25">
      <c r="A92" s="24">
        <v>88</v>
      </c>
      <c r="B92" s="16" t="s">
        <v>534</v>
      </c>
      <c r="C92" s="4" t="s">
        <v>51</v>
      </c>
      <c r="D92" s="7" t="s">
        <v>957</v>
      </c>
      <c r="E92" s="7">
        <v>804</v>
      </c>
      <c r="F92" s="7" t="s">
        <v>738</v>
      </c>
      <c r="G92" s="4" t="s">
        <v>1108</v>
      </c>
      <c r="H92" s="4" t="s">
        <v>98</v>
      </c>
      <c r="I92" s="4" t="s">
        <v>132</v>
      </c>
      <c r="J92" s="25">
        <v>21</v>
      </c>
      <c r="K92" s="4" t="s">
        <v>133</v>
      </c>
      <c r="L92" s="21" t="s">
        <v>754</v>
      </c>
      <c r="M92" s="21" t="s">
        <v>1268</v>
      </c>
      <c r="N92" s="21" t="s">
        <v>754</v>
      </c>
      <c r="O92" s="7">
        <v>1</v>
      </c>
      <c r="P92" s="21" t="s">
        <v>101</v>
      </c>
      <c r="Q92" s="11">
        <v>41915</v>
      </c>
      <c r="R92" s="11">
        <v>42279</v>
      </c>
      <c r="S92" s="4" t="s">
        <v>781</v>
      </c>
    </row>
    <row r="93" spans="1:19" ht="109.5" customHeight="1" x14ac:dyDescent="0.25">
      <c r="A93" s="24">
        <v>89</v>
      </c>
      <c r="B93" s="16" t="s">
        <v>535</v>
      </c>
      <c r="C93" s="4" t="s">
        <v>51</v>
      </c>
      <c r="D93" s="7" t="s">
        <v>957</v>
      </c>
      <c r="E93" s="7">
        <v>804</v>
      </c>
      <c r="F93" s="7" t="s">
        <v>738</v>
      </c>
      <c r="G93" s="4" t="s">
        <v>1108</v>
      </c>
      <c r="H93" s="4" t="s">
        <v>98</v>
      </c>
      <c r="I93" s="4" t="s">
        <v>134</v>
      </c>
      <c r="J93" s="25">
        <v>22</v>
      </c>
      <c r="K93" s="4" t="s">
        <v>135</v>
      </c>
      <c r="L93" s="21" t="s">
        <v>739</v>
      </c>
      <c r="M93" s="21" t="s">
        <v>1269</v>
      </c>
      <c r="N93" s="21" t="s">
        <v>739</v>
      </c>
      <c r="O93" s="7">
        <v>1</v>
      </c>
      <c r="P93" s="21" t="s">
        <v>101</v>
      </c>
      <c r="Q93" s="11">
        <v>41915</v>
      </c>
      <c r="R93" s="11">
        <v>42279</v>
      </c>
      <c r="S93" s="4" t="s">
        <v>770</v>
      </c>
    </row>
    <row r="94" spans="1:19" ht="89.25" x14ac:dyDescent="0.25">
      <c r="A94" s="24">
        <v>90</v>
      </c>
      <c r="B94" s="16" t="s">
        <v>536</v>
      </c>
      <c r="C94" s="4" t="s">
        <v>51</v>
      </c>
      <c r="D94" s="7" t="s">
        <v>957</v>
      </c>
      <c r="E94" s="7">
        <v>804</v>
      </c>
      <c r="F94" s="7" t="s">
        <v>738</v>
      </c>
      <c r="G94" s="4" t="s">
        <v>1108</v>
      </c>
      <c r="H94" s="4" t="s">
        <v>98</v>
      </c>
      <c r="I94" s="4" t="s">
        <v>136</v>
      </c>
      <c r="J94" s="25">
        <v>23</v>
      </c>
      <c r="K94" s="4" t="s">
        <v>137</v>
      </c>
      <c r="L94" s="21" t="s">
        <v>755</v>
      </c>
      <c r="M94" s="21" t="s">
        <v>1270</v>
      </c>
      <c r="N94" s="21" t="s">
        <v>755</v>
      </c>
      <c r="O94" s="7">
        <v>1</v>
      </c>
      <c r="P94" s="21" t="s">
        <v>101</v>
      </c>
      <c r="Q94" s="11">
        <v>41915</v>
      </c>
      <c r="R94" s="11">
        <v>42279</v>
      </c>
      <c r="S94" s="4" t="s">
        <v>785</v>
      </c>
    </row>
    <row r="95" spans="1:19" ht="89.25" x14ac:dyDescent="0.25">
      <c r="A95" s="24">
        <v>91</v>
      </c>
      <c r="B95" s="16" t="s">
        <v>537</v>
      </c>
      <c r="C95" s="4" t="s">
        <v>51</v>
      </c>
      <c r="D95" s="7" t="s">
        <v>957</v>
      </c>
      <c r="E95" s="7">
        <v>804</v>
      </c>
      <c r="F95" s="7" t="s">
        <v>738</v>
      </c>
      <c r="G95" s="4" t="s">
        <v>1108</v>
      </c>
      <c r="H95" s="4" t="s">
        <v>98</v>
      </c>
      <c r="I95" s="4" t="s">
        <v>136</v>
      </c>
      <c r="J95" s="25">
        <v>24</v>
      </c>
      <c r="K95" s="4" t="s">
        <v>138</v>
      </c>
      <c r="L95" s="21" t="s">
        <v>756</v>
      </c>
      <c r="M95" s="21" t="s">
        <v>1271</v>
      </c>
      <c r="N95" s="21" t="s">
        <v>756</v>
      </c>
      <c r="O95" s="7">
        <v>4</v>
      </c>
      <c r="P95" s="21" t="s">
        <v>101</v>
      </c>
      <c r="Q95" s="11">
        <v>41915</v>
      </c>
      <c r="R95" s="11">
        <v>42279</v>
      </c>
      <c r="S95" s="4" t="s">
        <v>690</v>
      </c>
    </row>
    <row r="96" spans="1:19" ht="89.25" x14ac:dyDescent="0.25">
      <c r="A96" s="24">
        <v>92</v>
      </c>
      <c r="B96" s="16" t="s">
        <v>538</v>
      </c>
      <c r="C96" s="4" t="s">
        <v>51</v>
      </c>
      <c r="D96" s="7" t="s">
        <v>957</v>
      </c>
      <c r="E96" s="7">
        <v>804</v>
      </c>
      <c r="F96" s="7" t="s">
        <v>738</v>
      </c>
      <c r="G96" s="4" t="s">
        <v>1108</v>
      </c>
      <c r="H96" s="4" t="s">
        <v>98</v>
      </c>
      <c r="I96" s="4" t="s">
        <v>139</v>
      </c>
      <c r="J96" s="25">
        <v>25</v>
      </c>
      <c r="K96" s="4" t="s">
        <v>140</v>
      </c>
      <c r="L96" s="21" t="s">
        <v>739</v>
      </c>
      <c r="M96" s="21" t="s">
        <v>1267</v>
      </c>
      <c r="N96" s="21" t="s">
        <v>739</v>
      </c>
      <c r="O96" s="7">
        <v>1</v>
      </c>
      <c r="P96" s="21" t="s">
        <v>101</v>
      </c>
      <c r="Q96" s="11">
        <v>41915</v>
      </c>
      <c r="R96" s="11">
        <v>42279</v>
      </c>
      <c r="S96" s="4" t="s">
        <v>786</v>
      </c>
    </row>
    <row r="97" spans="1:19" ht="115.5" customHeight="1" x14ac:dyDescent="0.25">
      <c r="A97" s="24">
        <v>93</v>
      </c>
      <c r="B97" s="16" t="s">
        <v>539</v>
      </c>
      <c r="C97" s="4" t="s">
        <v>51</v>
      </c>
      <c r="D97" s="7" t="s">
        <v>957</v>
      </c>
      <c r="E97" s="7">
        <v>804</v>
      </c>
      <c r="F97" s="7" t="s">
        <v>738</v>
      </c>
      <c r="G97" s="4" t="s">
        <v>1108</v>
      </c>
      <c r="H97" s="4" t="s">
        <v>98</v>
      </c>
      <c r="I97" s="4" t="s">
        <v>141</v>
      </c>
      <c r="J97" s="25">
        <v>26</v>
      </c>
      <c r="K97" s="4" t="s">
        <v>142</v>
      </c>
      <c r="L97" s="21" t="s">
        <v>757</v>
      </c>
      <c r="M97" s="21" t="s">
        <v>1272</v>
      </c>
      <c r="N97" s="21" t="s">
        <v>757</v>
      </c>
      <c r="O97" s="7">
        <v>5</v>
      </c>
      <c r="P97" s="21" t="s">
        <v>101</v>
      </c>
      <c r="Q97" s="11">
        <v>41915</v>
      </c>
      <c r="R97" s="11">
        <v>42279</v>
      </c>
      <c r="S97" s="4" t="s">
        <v>787</v>
      </c>
    </row>
    <row r="98" spans="1:19" ht="89.25" x14ac:dyDescent="0.25">
      <c r="A98" s="24">
        <v>94</v>
      </c>
      <c r="B98" s="16" t="s">
        <v>540</v>
      </c>
      <c r="C98" s="4" t="s">
        <v>51</v>
      </c>
      <c r="D98" s="7" t="s">
        <v>957</v>
      </c>
      <c r="E98" s="7">
        <v>804</v>
      </c>
      <c r="F98" s="7" t="s">
        <v>738</v>
      </c>
      <c r="G98" s="4" t="s">
        <v>1108</v>
      </c>
      <c r="H98" s="4" t="s">
        <v>98</v>
      </c>
      <c r="I98" s="4" t="s">
        <v>141</v>
      </c>
      <c r="J98" s="25">
        <v>27</v>
      </c>
      <c r="K98" s="4" t="s">
        <v>143</v>
      </c>
      <c r="L98" s="21" t="s">
        <v>754</v>
      </c>
      <c r="M98" s="21" t="s">
        <v>1273</v>
      </c>
      <c r="N98" s="21" t="s">
        <v>754</v>
      </c>
      <c r="O98" s="7">
        <v>1</v>
      </c>
      <c r="P98" s="21" t="s">
        <v>101</v>
      </c>
      <c r="Q98" s="11">
        <v>41915</v>
      </c>
      <c r="R98" s="11">
        <v>42279</v>
      </c>
      <c r="S98" s="4" t="s">
        <v>781</v>
      </c>
    </row>
    <row r="99" spans="1:19" ht="102" x14ac:dyDescent="0.25">
      <c r="A99" s="24">
        <v>95</v>
      </c>
      <c r="B99" s="16" t="s">
        <v>541</v>
      </c>
      <c r="C99" s="4" t="s">
        <v>51</v>
      </c>
      <c r="D99" s="7" t="s">
        <v>957</v>
      </c>
      <c r="E99" s="7">
        <v>804</v>
      </c>
      <c r="F99" s="7" t="s">
        <v>738</v>
      </c>
      <c r="G99" s="4" t="s">
        <v>1108</v>
      </c>
      <c r="H99" s="4" t="s">
        <v>98</v>
      </c>
      <c r="I99" s="4" t="s">
        <v>144</v>
      </c>
      <c r="J99" s="25">
        <v>28</v>
      </c>
      <c r="K99" s="4" t="s">
        <v>145</v>
      </c>
      <c r="L99" s="21" t="s">
        <v>758</v>
      </c>
      <c r="M99" s="21" t="s">
        <v>1274</v>
      </c>
      <c r="N99" s="21" t="s">
        <v>758</v>
      </c>
      <c r="O99" s="7">
        <v>1</v>
      </c>
      <c r="P99" s="21" t="s">
        <v>101</v>
      </c>
      <c r="Q99" s="11">
        <v>41915</v>
      </c>
      <c r="R99" s="11">
        <v>42279</v>
      </c>
      <c r="S99" s="4" t="s">
        <v>790</v>
      </c>
    </row>
    <row r="100" spans="1:19" ht="124.5" customHeight="1" x14ac:dyDescent="0.25">
      <c r="A100" s="24">
        <v>96</v>
      </c>
      <c r="B100" s="16" t="s">
        <v>542</v>
      </c>
      <c r="C100" s="4" t="s">
        <v>51</v>
      </c>
      <c r="D100" s="7" t="s">
        <v>957</v>
      </c>
      <c r="E100" s="7">
        <v>804</v>
      </c>
      <c r="F100" s="7" t="s">
        <v>738</v>
      </c>
      <c r="G100" s="4" t="s">
        <v>1108</v>
      </c>
      <c r="H100" s="4" t="s">
        <v>98</v>
      </c>
      <c r="I100" s="4" t="s">
        <v>146</v>
      </c>
      <c r="J100" s="25">
        <v>29</v>
      </c>
      <c r="K100" s="4" t="s">
        <v>147</v>
      </c>
      <c r="L100" s="21" t="s">
        <v>759</v>
      </c>
      <c r="M100" s="21" t="s">
        <v>1275</v>
      </c>
      <c r="N100" s="21" t="s">
        <v>759</v>
      </c>
      <c r="O100" s="7">
        <v>5</v>
      </c>
      <c r="P100" s="21" t="s">
        <v>101</v>
      </c>
      <c r="Q100" s="11">
        <v>41915</v>
      </c>
      <c r="R100" s="11">
        <v>42279</v>
      </c>
      <c r="S100" s="4" t="s">
        <v>791</v>
      </c>
    </row>
    <row r="101" spans="1:19" ht="229.5" x14ac:dyDescent="0.25">
      <c r="A101" s="24">
        <v>97</v>
      </c>
      <c r="B101" s="16" t="s">
        <v>543</v>
      </c>
      <c r="C101" s="4" t="s">
        <v>51</v>
      </c>
      <c r="D101" s="7" t="s">
        <v>957</v>
      </c>
      <c r="E101" s="7">
        <v>804</v>
      </c>
      <c r="F101" s="7" t="s">
        <v>738</v>
      </c>
      <c r="G101" s="4" t="s">
        <v>1108</v>
      </c>
      <c r="H101" s="4" t="s">
        <v>98</v>
      </c>
      <c r="I101" s="4" t="s">
        <v>148</v>
      </c>
      <c r="J101" s="25">
        <v>30</v>
      </c>
      <c r="K101" s="4" t="s">
        <v>149</v>
      </c>
      <c r="L101" s="21" t="s">
        <v>759</v>
      </c>
      <c r="M101" s="21" t="s">
        <v>1276</v>
      </c>
      <c r="N101" s="21" t="s">
        <v>759</v>
      </c>
      <c r="O101" s="7">
        <v>5</v>
      </c>
      <c r="P101" s="21" t="s">
        <v>101</v>
      </c>
      <c r="Q101" s="11">
        <v>41915</v>
      </c>
      <c r="R101" s="11">
        <v>42279</v>
      </c>
      <c r="S101" s="4" t="s">
        <v>1486</v>
      </c>
    </row>
    <row r="102" spans="1:19" ht="153" x14ac:dyDescent="0.25">
      <c r="A102" s="24">
        <v>98</v>
      </c>
      <c r="B102" s="16" t="s">
        <v>544</v>
      </c>
      <c r="C102" s="4" t="s">
        <v>51</v>
      </c>
      <c r="D102" s="7" t="s">
        <v>957</v>
      </c>
      <c r="E102" s="7">
        <v>804</v>
      </c>
      <c r="F102" s="7" t="s">
        <v>738</v>
      </c>
      <c r="G102" s="4" t="s">
        <v>1108</v>
      </c>
      <c r="H102" s="4" t="s">
        <v>98</v>
      </c>
      <c r="I102" s="4" t="s">
        <v>148</v>
      </c>
      <c r="J102" s="25">
        <v>31</v>
      </c>
      <c r="K102" s="4" t="s">
        <v>150</v>
      </c>
      <c r="L102" s="21" t="s">
        <v>760</v>
      </c>
      <c r="M102" s="21" t="s">
        <v>1277</v>
      </c>
      <c r="N102" s="21" t="s">
        <v>760</v>
      </c>
      <c r="O102" s="7">
        <v>3</v>
      </c>
      <c r="P102" s="21" t="s">
        <v>101</v>
      </c>
      <c r="Q102" s="11">
        <v>41915</v>
      </c>
      <c r="R102" s="11">
        <v>42279</v>
      </c>
      <c r="S102" s="4" t="s">
        <v>788</v>
      </c>
    </row>
    <row r="103" spans="1:19" ht="192" customHeight="1" x14ac:dyDescent="0.25">
      <c r="A103" s="24">
        <v>99</v>
      </c>
      <c r="B103" s="16" t="s">
        <v>545</v>
      </c>
      <c r="C103" s="4" t="s">
        <v>51</v>
      </c>
      <c r="D103" s="7" t="s">
        <v>957</v>
      </c>
      <c r="E103" s="7">
        <v>804</v>
      </c>
      <c r="F103" s="7" t="s">
        <v>738</v>
      </c>
      <c r="G103" s="4" t="s">
        <v>1108</v>
      </c>
      <c r="H103" s="4" t="s">
        <v>98</v>
      </c>
      <c r="I103" s="4" t="s">
        <v>151</v>
      </c>
      <c r="J103" s="25">
        <v>32</v>
      </c>
      <c r="K103" s="4" t="s">
        <v>152</v>
      </c>
      <c r="L103" s="21" t="s">
        <v>761</v>
      </c>
      <c r="M103" s="21" t="s">
        <v>1278</v>
      </c>
      <c r="N103" s="21" t="s">
        <v>761</v>
      </c>
      <c r="O103" s="7">
        <v>1</v>
      </c>
      <c r="P103" s="21" t="s">
        <v>153</v>
      </c>
      <c r="Q103" s="11">
        <v>41915</v>
      </c>
      <c r="R103" s="11">
        <v>42279</v>
      </c>
      <c r="S103" s="4" t="s">
        <v>789</v>
      </c>
    </row>
    <row r="104" spans="1:19" ht="89.25" x14ac:dyDescent="0.25">
      <c r="A104" s="24">
        <v>100</v>
      </c>
      <c r="B104" s="16" t="s">
        <v>546</v>
      </c>
      <c r="C104" s="4" t="s">
        <v>51</v>
      </c>
      <c r="D104" s="7" t="s">
        <v>957</v>
      </c>
      <c r="E104" s="7">
        <v>804</v>
      </c>
      <c r="F104" s="7" t="s">
        <v>738</v>
      </c>
      <c r="G104" s="4" t="s">
        <v>1108</v>
      </c>
      <c r="H104" s="4" t="s">
        <v>98</v>
      </c>
      <c r="I104" s="4" t="s">
        <v>154</v>
      </c>
      <c r="J104" s="25">
        <v>33</v>
      </c>
      <c r="K104" s="4" t="s">
        <v>155</v>
      </c>
      <c r="L104" s="21" t="s">
        <v>750</v>
      </c>
      <c r="M104" s="21" t="s">
        <v>1279</v>
      </c>
      <c r="N104" s="21" t="s">
        <v>750</v>
      </c>
      <c r="O104" s="7">
        <v>1</v>
      </c>
      <c r="P104" s="21" t="s">
        <v>101</v>
      </c>
      <c r="Q104" s="11">
        <v>41915</v>
      </c>
      <c r="R104" s="11">
        <v>42279</v>
      </c>
      <c r="S104" s="4" t="s">
        <v>691</v>
      </c>
    </row>
    <row r="105" spans="1:19" ht="126" customHeight="1" x14ac:dyDescent="0.25">
      <c r="A105" s="24">
        <v>101</v>
      </c>
      <c r="B105" s="16" t="s">
        <v>547</v>
      </c>
      <c r="C105" s="4" t="s">
        <v>51</v>
      </c>
      <c r="D105" s="7" t="s">
        <v>957</v>
      </c>
      <c r="E105" s="7">
        <v>804</v>
      </c>
      <c r="F105" s="7" t="s">
        <v>738</v>
      </c>
      <c r="G105" s="4" t="s">
        <v>1108</v>
      </c>
      <c r="H105" s="4" t="s">
        <v>98</v>
      </c>
      <c r="I105" s="4" t="s">
        <v>156</v>
      </c>
      <c r="J105" s="25">
        <v>34</v>
      </c>
      <c r="K105" s="4" t="s">
        <v>157</v>
      </c>
      <c r="L105" s="21" t="s">
        <v>762</v>
      </c>
      <c r="M105" s="21" t="s">
        <v>1280</v>
      </c>
      <c r="N105" s="21" t="s">
        <v>762</v>
      </c>
      <c r="O105" s="7">
        <v>1</v>
      </c>
      <c r="P105" s="21" t="s">
        <v>101</v>
      </c>
      <c r="Q105" s="11">
        <v>41915</v>
      </c>
      <c r="R105" s="11">
        <v>42279</v>
      </c>
      <c r="S105" s="4" t="s">
        <v>782</v>
      </c>
    </row>
    <row r="106" spans="1:19" ht="114.75" x14ac:dyDescent="0.25">
      <c r="A106" s="24">
        <v>102</v>
      </c>
      <c r="B106" s="16" t="s">
        <v>548</v>
      </c>
      <c r="C106" s="4" t="s">
        <v>51</v>
      </c>
      <c r="D106" s="7" t="s">
        <v>957</v>
      </c>
      <c r="E106" s="7">
        <v>804</v>
      </c>
      <c r="F106" s="7" t="s">
        <v>738</v>
      </c>
      <c r="G106" s="4" t="s">
        <v>1108</v>
      </c>
      <c r="H106" s="4" t="s">
        <v>98</v>
      </c>
      <c r="I106" s="4" t="s">
        <v>158</v>
      </c>
      <c r="J106" s="25">
        <v>35</v>
      </c>
      <c r="K106" s="4" t="s">
        <v>159</v>
      </c>
      <c r="L106" s="21" t="s">
        <v>763</v>
      </c>
      <c r="M106" s="21" t="s">
        <v>1281</v>
      </c>
      <c r="N106" s="21" t="s">
        <v>763</v>
      </c>
      <c r="O106" s="7">
        <v>1</v>
      </c>
      <c r="P106" s="21" t="s">
        <v>101</v>
      </c>
      <c r="Q106" s="11">
        <v>41915</v>
      </c>
      <c r="R106" s="11">
        <v>42279</v>
      </c>
      <c r="S106" s="4" t="s">
        <v>783</v>
      </c>
    </row>
    <row r="107" spans="1:19" ht="89.25" x14ac:dyDescent="0.25">
      <c r="A107" s="24">
        <v>103</v>
      </c>
      <c r="B107" s="16" t="s">
        <v>549</v>
      </c>
      <c r="C107" s="4" t="s">
        <v>51</v>
      </c>
      <c r="D107" s="7" t="s">
        <v>957</v>
      </c>
      <c r="E107" s="7">
        <v>804</v>
      </c>
      <c r="F107" s="7" t="s">
        <v>738</v>
      </c>
      <c r="G107" s="4" t="s">
        <v>1108</v>
      </c>
      <c r="H107" s="4" t="s">
        <v>98</v>
      </c>
      <c r="I107" s="4" t="s">
        <v>160</v>
      </c>
      <c r="J107" s="25">
        <v>36</v>
      </c>
      <c r="K107" s="4" t="s">
        <v>161</v>
      </c>
      <c r="L107" s="21" t="s">
        <v>764</v>
      </c>
      <c r="M107" s="21" t="s">
        <v>1282</v>
      </c>
      <c r="N107" s="21" t="s">
        <v>764</v>
      </c>
      <c r="O107" s="7">
        <v>1</v>
      </c>
      <c r="P107" s="21" t="s">
        <v>101</v>
      </c>
      <c r="Q107" s="11">
        <v>41915</v>
      </c>
      <c r="R107" s="11">
        <v>42279</v>
      </c>
      <c r="S107" s="4" t="s">
        <v>691</v>
      </c>
    </row>
    <row r="108" spans="1:19" ht="191.25" customHeight="1" x14ac:dyDescent="0.25">
      <c r="A108" s="24">
        <v>104</v>
      </c>
      <c r="B108" s="16" t="s">
        <v>550</v>
      </c>
      <c r="C108" s="4" t="s">
        <v>51</v>
      </c>
      <c r="D108" s="7" t="s">
        <v>957</v>
      </c>
      <c r="E108" s="7">
        <v>804</v>
      </c>
      <c r="F108" s="7" t="s">
        <v>738</v>
      </c>
      <c r="G108" s="4" t="s">
        <v>1108</v>
      </c>
      <c r="H108" s="4" t="s">
        <v>98</v>
      </c>
      <c r="I108" s="4" t="s">
        <v>162</v>
      </c>
      <c r="J108" s="25">
        <v>37</v>
      </c>
      <c r="K108" s="4" t="s">
        <v>163</v>
      </c>
      <c r="L108" s="21" t="s">
        <v>762</v>
      </c>
      <c r="M108" s="21" t="s">
        <v>1283</v>
      </c>
      <c r="N108" s="21" t="s">
        <v>762</v>
      </c>
      <c r="O108" s="7">
        <v>1</v>
      </c>
      <c r="P108" s="21" t="s">
        <v>101</v>
      </c>
      <c r="Q108" s="11">
        <v>41915</v>
      </c>
      <c r="R108" s="11">
        <v>42279</v>
      </c>
      <c r="S108" s="4" t="s">
        <v>781</v>
      </c>
    </row>
    <row r="109" spans="1:19" ht="89.25" x14ac:dyDescent="0.25">
      <c r="A109" s="24">
        <v>105</v>
      </c>
      <c r="B109" s="16" t="s">
        <v>551</v>
      </c>
      <c r="C109" s="4" t="s">
        <v>51</v>
      </c>
      <c r="D109" s="7" t="s">
        <v>957</v>
      </c>
      <c r="E109" s="7">
        <v>804</v>
      </c>
      <c r="F109" s="7" t="s">
        <v>738</v>
      </c>
      <c r="G109" s="4" t="s">
        <v>1108</v>
      </c>
      <c r="H109" s="4" t="s">
        <v>98</v>
      </c>
      <c r="I109" s="4" t="s">
        <v>164</v>
      </c>
      <c r="J109" s="25">
        <v>38</v>
      </c>
      <c r="K109" s="4" t="s">
        <v>165</v>
      </c>
      <c r="L109" s="21" t="s">
        <v>765</v>
      </c>
      <c r="M109" s="21" t="s">
        <v>1273</v>
      </c>
      <c r="N109" s="21" t="s">
        <v>765</v>
      </c>
      <c r="O109" s="7">
        <v>1</v>
      </c>
      <c r="P109" s="21" t="s">
        <v>101</v>
      </c>
      <c r="Q109" s="11">
        <v>41915</v>
      </c>
      <c r="R109" s="11">
        <v>42279</v>
      </c>
      <c r="S109" s="4" t="s">
        <v>784</v>
      </c>
    </row>
    <row r="110" spans="1:19" ht="89.25" x14ac:dyDescent="0.25">
      <c r="A110" s="24">
        <v>106</v>
      </c>
      <c r="B110" s="16" t="s">
        <v>552</v>
      </c>
      <c r="C110" s="4" t="s">
        <v>51</v>
      </c>
      <c r="D110" s="7" t="s">
        <v>957</v>
      </c>
      <c r="E110" s="7">
        <v>804</v>
      </c>
      <c r="F110" s="7" t="s">
        <v>738</v>
      </c>
      <c r="G110" s="4" t="s">
        <v>1108</v>
      </c>
      <c r="H110" s="4" t="s">
        <v>98</v>
      </c>
      <c r="I110" s="4" t="s">
        <v>166</v>
      </c>
      <c r="J110" s="25">
        <v>39</v>
      </c>
      <c r="K110" s="4" t="s">
        <v>167</v>
      </c>
      <c r="L110" s="21" t="s">
        <v>739</v>
      </c>
      <c r="M110" s="21" t="s">
        <v>1284</v>
      </c>
      <c r="N110" s="21" t="s">
        <v>739</v>
      </c>
      <c r="O110" s="7">
        <v>1</v>
      </c>
      <c r="P110" s="21" t="s">
        <v>101</v>
      </c>
      <c r="Q110" s="11">
        <v>41915</v>
      </c>
      <c r="R110" s="11">
        <v>42279</v>
      </c>
      <c r="S110" s="4" t="s">
        <v>766</v>
      </c>
    </row>
    <row r="111" spans="1:19" ht="127.5" x14ac:dyDescent="0.25">
      <c r="A111" s="24">
        <v>107</v>
      </c>
      <c r="B111" s="16" t="s">
        <v>553</v>
      </c>
      <c r="C111" s="4" t="s">
        <v>51</v>
      </c>
      <c r="D111" s="7" t="s">
        <v>957</v>
      </c>
      <c r="E111" s="7">
        <v>804</v>
      </c>
      <c r="F111" s="7" t="s">
        <v>738</v>
      </c>
      <c r="G111" s="4" t="s">
        <v>1108</v>
      </c>
      <c r="H111" s="4" t="s">
        <v>98</v>
      </c>
      <c r="I111" s="4" t="s">
        <v>168</v>
      </c>
      <c r="J111" s="25">
        <v>40</v>
      </c>
      <c r="K111" s="4" t="s">
        <v>169</v>
      </c>
      <c r="L111" s="21" t="s">
        <v>768</v>
      </c>
      <c r="M111" s="21" t="s">
        <v>1285</v>
      </c>
      <c r="N111" s="21" t="s">
        <v>768</v>
      </c>
      <c r="O111" s="7">
        <v>1</v>
      </c>
      <c r="P111" s="21" t="s">
        <v>101</v>
      </c>
      <c r="Q111" s="11">
        <v>41915</v>
      </c>
      <c r="R111" s="11">
        <v>42279</v>
      </c>
      <c r="S111" s="4" t="s">
        <v>767</v>
      </c>
    </row>
    <row r="112" spans="1:19" ht="187.5" customHeight="1" x14ac:dyDescent="0.25">
      <c r="A112" s="24">
        <v>108</v>
      </c>
      <c r="B112" s="16" t="s">
        <v>554</v>
      </c>
      <c r="C112" s="4" t="s">
        <v>51</v>
      </c>
      <c r="D112" s="7" t="s">
        <v>957</v>
      </c>
      <c r="E112" s="7">
        <v>804</v>
      </c>
      <c r="F112" s="7" t="s">
        <v>884</v>
      </c>
      <c r="G112" s="4" t="s">
        <v>1118</v>
      </c>
      <c r="H112" s="4" t="s">
        <v>170</v>
      </c>
      <c r="I112" s="4" t="s">
        <v>171</v>
      </c>
      <c r="J112" s="25">
        <v>1</v>
      </c>
      <c r="K112" s="4" t="s">
        <v>172</v>
      </c>
      <c r="L112" s="21" t="s">
        <v>993</v>
      </c>
      <c r="M112" s="21" t="s">
        <v>1286</v>
      </c>
      <c r="N112" s="21" t="s">
        <v>993</v>
      </c>
      <c r="O112" s="7">
        <v>1</v>
      </c>
      <c r="P112" s="21" t="s">
        <v>173</v>
      </c>
      <c r="Q112" s="11">
        <v>41915</v>
      </c>
      <c r="R112" s="11">
        <v>42279</v>
      </c>
      <c r="S112" s="4" t="s">
        <v>686</v>
      </c>
    </row>
    <row r="113" spans="1:19" ht="282.75" customHeight="1" x14ac:dyDescent="0.25">
      <c r="A113" s="24">
        <v>109</v>
      </c>
      <c r="B113" s="16" t="s">
        <v>555</v>
      </c>
      <c r="C113" s="4" t="s">
        <v>51</v>
      </c>
      <c r="D113" s="7" t="s">
        <v>957</v>
      </c>
      <c r="E113" s="7">
        <v>804</v>
      </c>
      <c r="F113" s="7" t="s">
        <v>884</v>
      </c>
      <c r="G113" s="4" t="s">
        <v>1118</v>
      </c>
      <c r="H113" s="4" t="s">
        <v>170</v>
      </c>
      <c r="I113" s="4" t="s">
        <v>171</v>
      </c>
      <c r="J113" s="25">
        <v>2</v>
      </c>
      <c r="K113" s="4" t="s">
        <v>174</v>
      </c>
      <c r="L113" s="21" t="s">
        <v>739</v>
      </c>
      <c r="M113" s="21" t="s">
        <v>1287</v>
      </c>
      <c r="N113" s="21" t="s">
        <v>739</v>
      </c>
      <c r="O113" s="7">
        <v>28</v>
      </c>
      <c r="P113" s="21" t="s">
        <v>173</v>
      </c>
      <c r="Q113" s="11">
        <v>41915</v>
      </c>
      <c r="R113" s="11">
        <v>42279</v>
      </c>
      <c r="S113" s="4" t="s">
        <v>699</v>
      </c>
    </row>
    <row r="114" spans="1:19" ht="127.5" x14ac:dyDescent="0.25">
      <c r="A114" s="24">
        <v>110</v>
      </c>
      <c r="B114" s="16" t="s">
        <v>556</v>
      </c>
      <c r="C114" s="4" t="s">
        <v>51</v>
      </c>
      <c r="D114" s="7" t="s">
        <v>957</v>
      </c>
      <c r="E114" s="7">
        <v>804</v>
      </c>
      <c r="F114" s="7" t="s">
        <v>884</v>
      </c>
      <c r="G114" s="4" t="s">
        <v>1118</v>
      </c>
      <c r="H114" s="4" t="s">
        <v>170</v>
      </c>
      <c r="I114" s="4" t="s">
        <v>171</v>
      </c>
      <c r="J114" s="25">
        <v>3</v>
      </c>
      <c r="K114" s="4" t="s">
        <v>175</v>
      </c>
      <c r="L114" s="21" t="s">
        <v>994</v>
      </c>
      <c r="M114" s="21" t="s">
        <v>1288</v>
      </c>
      <c r="N114" s="21" t="s">
        <v>994</v>
      </c>
      <c r="O114" s="7">
        <v>1</v>
      </c>
      <c r="P114" s="21" t="s">
        <v>173</v>
      </c>
      <c r="Q114" s="11">
        <v>41915</v>
      </c>
      <c r="R114" s="11">
        <v>42279</v>
      </c>
      <c r="S114" s="4" t="s">
        <v>694</v>
      </c>
    </row>
    <row r="115" spans="1:19" ht="357.75" customHeight="1" x14ac:dyDescent="0.25">
      <c r="A115" s="24">
        <v>111</v>
      </c>
      <c r="B115" s="16" t="s">
        <v>557</v>
      </c>
      <c r="C115" s="4" t="s">
        <v>51</v>
      </c>
      <c r="D115" s="7" t="s">
        <v>957</v>
      </c>
      <c r="E115" s="7">
        <v>804</v>
      </c>
      <c r="F115" s="7" t="s">
        <v>884</v>
      </c>
      <c r="G115" s="4" t="s">
        <v>1118</v>
      </c>
      <c r="H115" s="4" t="s">
        <v>176</v>
      </c>
      <c r="I115" s="4" t="s">
        <v>177</v>
      </c>
      <c r="J115" s="25">
        <v>4</v>
      </c>
      <c r="K115" s="4" t="s">
        <v>178</v>
      </c>
      <c r="L115" s="21" t="s">
        <v>739</v>
      </c>
      <c r="M115" s="21" t="s">
        <v>1289</v>
      </c>
      <c r="N115" s="21" t="s">
        <v>739</v>
      </c>
      <c r="O115" s="7">
        <v>1</v>
      </c>
      <c r="P115" s="21" t="s">
        <v>1066</v>
      </c>
      <c r="Q115" s="11">
        <v>41915</v>
      </c>
      <c r="R115" s="11">
        <v>42279</v>
      </c>
      <c r="S115" s="4" t="s">
        <v>692</v>
      </c>
    </row>
    <row r="116" spans="1:19" ht="114.75" x14ac:dyDescent="0.25">
      <c r="A116" s="24">
        <v>112</v>
      </c>
      <c r="B116" s="16" t="s">
        <v>558</v>
      </c>
      <c r="C116" s="4" t="s">
        <v>51</v>
      </c>
      <c r="D116" s="7" t="s">
        <v>957</v>
      </c>
      <c r="E116" s="7">
        <v>804</v>
      </c>
      <c r="F116" s="7" t="s">
        <v>884</v>
      </c>
      <c r="G116" s="4" t="s">
        <v>1118</v>
      </c>
      <c r="H116" s="4" t="s">
        <v>176</v>
      </c>
      <c r="I116" s="4" t="s">
        <v>177</v>
      </c>
      <c r="J116" s="25">
        <v>5</v>
      </c>
      <c r="K116" s="4" t="s">
        <v>179</v>
      </c>
      <c r="L116" s="21" t="s">
        <v>995</v>
      </c>
      <c r="M116" s="21" t="s">
        <v>1290</v>
      </c>
      <c r="N116" s="21" t="s">
        <v>995</v>
      </c>
      <c r="O116" s="7">
        <v>28</v>
      </c>
      <c r="P116" s="21" t="s">
        <v>1066</v>
      </c>
      <c r="Q116" s="11">
        <v>41915</v>
      </c>
      <c r="R116" s="11">
        <v>42279</v>
      </c>
      <c r="S116" s="4" t="s">
        <v>693</v>
      </c>
    </row>
    <row r="117" spans="1:19" ht="114.75" x14ac:dyDescent="0.25">
      <c r="A117" s="24">
        <v>113</v>
      </c>
      <c r="B117" s="16" t="s">
        <v>559</v>
      </c>
      <c r="C117" s="4" t="s">
        <v>51</v>
      </c>
      <c r="D117" s="7" t="s">
        <v>957</v>
      </c>
      <c r="E117" s="7">
        <v>804</v>
      </c>
      <c r="F117" s="7" t="s">
        <v>885</v>
      </c>
      <c r="G117" s="4" t="s">
        <v>1119</v>
      </c>
      <c r="H117" s="4" t="s">
        <v>180</v>
      </c>
      <c r="I117" s="4" t="s">
        <v>181</v>
      </c>
      <c r="J117" s="25">
        <v>6</v>
      </c>
      <c r="K117" s="4" t="s">
        <v>182</v>
      </c>
      <c r="L117" s="21" t="s">
        <v>739</v>
      </c>
      <c r="M117" s="21" t="s">
        <v>1291</v>
      </c>
      <c r="N117" s="21" t="s">
        <v>739</v>
      </c>
      <c r="O117" s="7">
        <v>3</v>
      </c>
      <c r="P117" s="21" t="s">
        <v>173</v>
      </c>
      <c r="Q117" s="11">
        <v>41915</v>
      </c>
      <c r="R117" s="11">
        <v>42279</v>
      </c>
      <c r="S117" s="4" t="s">
        <v>687</v>
      </c>
    </row>
    <row r="118" spans="1:19" ht="89.25" x14ac:dyDescent="0.25">
      <c r="A118" s="24">
        <v>114</v>
      </c>
      <c r="B118" s="16" t="s">
        <v>560</v>
      </c>
      <c r="C118" s="4" t="s">
        <v>51</v>
      </c>
      <c r="D118" s="7" t="s">
        <v>957</v>
      </c>
      <c r="E118" s="7">
        <v>804</v>
      </c>
      <c r="F118" s="7" t="s">
        <v>886</v>
      </c>
      <c r="G118" s="4" t="s">
        <v>1120</v>
      </c>
      <c r="H118" s="4" t="s">
        <v>183</v>
      </c>
      <c r="I118" s="4" t="s">
        <v>184</v>
      </c>
      <c r="J118" s="25">
        <v>1</v>
      </c>
      <c r="K118" s="4" t="s">
        <v>1391</v>
      </c>
      <c r="L118" s="21" t="s">
        <v>996</v>
      </c>
      <c r="M118" s="21" t="s">
        <v>185</v>
      </c>
      <c r="N118" s="21" t="s">
        <v>996</v>
      </c>
      <c r="O118" s="7">
        <v>1</v>
      </c>
      <c r="P118" s="21" t="s">
        <v>27</v>
      </c>
      <c r="Q118" s="11">
        <v>41915</v>
      </c>
      <c r="R118" s="11">
        <v>42279</v>
      </c>
      <c r="S118" s="4" t="s">
        <v>186</v>
      </c>
    </row>
    <row r="119" spans="1:19" ht="153" x14ac:dyDescent="0.25">
      <c r="A119" s="24">
        <v>115</v>
      </c>
      <c r="B119" s="16" t="s">
        <v>561</v>
      </c>
      <c r="C119" s="4" t="s">
        <v>51</v>
      </c>
      <c r="D119" s="7" t="s">
        <v>957</v>
      </c>
      <c r="E119" s="7">
        <v>804</v>
      </c>
      <c r="F119" s="7" t="s">
        <v>887</v>
      </c>
      <c r="G119" s="4" t="s">
        <v>1123</v>
      </c>
      <c r="H119" s="4" t="s">
        <v>187</v>
      </c>
      <c r="I119" s="4" t="s">
        <v>188</v>
      </c>
      <c r="J119" s="25">
        <v>1</v>
      </c>
      <c r="K119" s="4" t="s">
        <v>1397</v>
      </c>
      <c r="L119" s="21" t="s">
        <v>966</v>
      </c>
      <c r="M119" s="21" t="s">
        <v>1292</v>
      </c>
      <c r="N119" s="21" t="s">
        <v>966</v>
      </c>
      <c r="O119" s="7">
        <v>12</v>
      </c>
      <c r="P119" s="21" t="s">
        <v>189</v>
      </c>
      <c r="Q119" s="11">
        <v>41915</v>
      </c>
      <c r="R119" s="11">
        <v>42185</v>
      </c>
      <c r="S119" s="4" t="s">
        <v>700</v>
      </c>
    </row>
    <row r="120" spans="1:19" ht="153" x14ac:dyDescent="0.25">
      <c r="A120" s="24">
        <v>116</v>
      </c>
      <c r="B120" s="16" t="s">
        <v>562</v>
      </c>
      <c r="C120" s="4" t="s">
        <v>51</v>
      </c>
      <c r="D120" s="7" t="s">
        <v>957</v>
      </c>
      <c r="E120" s="7">
        <v>804</v>
      </c>
      <c r="F120" s="7" t="s">
        <v>887</v>
      </c>
      <c r="G120" s="4" t="s">
        <v>1123</v>
      </c>
      <c r="H120" s="4" t="s">
        <v>187</v>
      </c>
      <c r="I120" s="4" t="s">
        <v>188</v>
      </c>
      <c r="J120" s="25">
        <v>2</v>
      </c>
      <c r="K120" s="4" t="s">
        <v>1416</v>
      </c>
      <c r="L120" s="21" t="s">
        <v>997</v>
      </c>
      <c r="M120" s="21" t="s">
        <v>1293</v>
      </c>
      <c r="N120" s="21" t="s">
        <v>997</v>
      </c>
      <c r="O120" s="7">
        <v>9</v>
      </c>
      <c r="P120" s="21" t="s">
        <v>189</v>
      </c>
      <c r="Q120" s="11">
        <v>41915</v>
      </c>
      <c r="R120" s="11">
        <v>42185</v>
      </c>
      <c r="S120" s="4" t="s">
        <v>701</v>
      </c>
    </row>
    <row r="121" spans="1:19" ht="153" x14ac:dyDescent="0.25">
      <c r="A121" s="24">
        <v>117</v>
      </c>
      <c r="B121" s="16" t="s">
        <v>563</v>
      </c>
      <c r="C121" s="4" t="s">
        <v>51</v>
      </c>
      <c r="D121" s="7" t="s">
        <v>957</v>
      </c>
      <c r="E121" s="7">
        <v>804</v>
      </c>
      <c r="F121" s="7" t="s">
        <v>888</v>
      </c>
      <c r="G121" s="4" t="s">
        <v>1124</v>
      </c>
      <c r="H121" s="4" t="s">
        <v>190</v>
      </c>
      <c r="I121" s="4" t="s">
        <v>191</v>
      </c>
      <c r="J121" s="25">
        <v>1</v>
      </c>
      <c r="K121" s="4" t="s">
        <v>1398</v>
      </c>
      <c r="L121" s="21" t="s">
        <v>998</v>
      </c>
      <c r="M121" s="21" t="s">
        <v>1294</v>
      </c>
      <c r="N121" s="21" t="s">
        <v>998</v>
      </c>
      <c r="O121" s="7">
        <v>12</v>
      </c>
      <c r="P121" s="21" t="s">
        <v>192</v>
      </c>
      <c r="Q121" s="11">
        <v>41915</v>
      </c>
      <c r="R121" s="11">
        <v>42185</v>
      </c>
      <c r="S121" s="4" t="s">
        <v>702</v>
      </c>
    </row>
    <row r="122" spans="1:19" ht="140.25" x14ac:dyDescent="0.25">
      <c r="A122" s="24">
        <v>118</v>
      </c>
      <c r="B122" s="16" t="s">
        <v>564</v>
      </c>
      <c r="C122" s="4" t="s">
        <v>51</v>
      </c>
      <c r="D122" s="7" t="s">
        <v>957</v>
      </c>
      <c r="E122" s="7">
        <v>804</v>
      </c>
      <c r="F122" s="7" t="s">
        <v>888</v>
      </c>
      <c r="G122" s="4" t="s">
        <v>1124</v>
      </c>
      <c r="H122" s="4" t="s">
        <v>190</v>
      </c>
      <c r="I122" s="4" t="s">
        <v>191</v>
      </c>
      <c r="J122" s="25">
        <v>2</v>
      </c>
      <c r="K122" s="4" t="s">
        <v>1417</v>
      </c>
      <c r="L122" s="21" t="s">
        <v>999</v>
      </c>
      <c r="M122" s="21" t="s">
        <v>1295</v>
      </c>
      <c r="N122" s="21" t="s">
        <v>999</v>
      </c>
      <c r="O122" s="7">
        <v>1</v>
      </c>
      <c r="P122" s="21" t="s">
        <v>192</v>
      </c>
      <c r="Q122" s="11">
        <v>41915</v>
      </c>
      <c r="R122" s="11">
        <v>42185</v>
      </c>
      <c r="S122" s="4" t="s">
        <v>193</v>
      </c>
    </row>
    <row r="123" spans="1:19" ht="127.5" x14ac:dyDescent="0.25">
      <c r="A123" s="24">
        <v>119</v>
      </c>
      <c r="B123" s="16" t="s">
        <v>565</v>
      </c>
      <c r="C123" s="4" t="s">
        <v>51</v>
      </c>
      <c r="D123" s="7" t="s">
        <v>957</v>
      </c>
      <c r="E123" s="7">
        <v>804</v>
      </c>
      <c r="F123" s="7" t="s">
        <v>889</v>
      </c>
      <c r="G123" s="4" t="s">
        <v>1125</v>
      </c>
      <c r="H123" s="4" t="s">
        <v>194</v>
      </c>
      <c r="I123" s="4" t="s">
        <v>195</v>
      </c>
      <c r="J123" s="25">
        <v>1</v>
      </c>
      <c r="K123" s="4" t="s">
        <v>1418</v>
      </c>
      <c r="L123" s="21" t="s">
        <v>739</v>
      </c>
      <c r="M123" s="21" t="s">
        <v>1296</v>
      </c>
      <c r="N123" s="21" t="s">
        <v>739</v>
      </c>
      <c r="O123" s="7">
        <v>1</v>
      </c>
      <c r="P123" s="21" t="s">
        <v>189</v>
      </c>
      <c r="Q123" s="11">
        <v>41915</v>
      </c>
      <c r="R123" s="11">
        <v>42185</v>
      </c>
      <c r="S123" s="4" t="s">
        <v>703</v>
      </c>
    </row>
    <row r="124" spans="1:19" ht="183.75" customHeight="1" x14ac:dyDescent="0.25">
      <c r="A124" s="24">
        <v>120</v>
      </c>
      <c r="B124" s="16" t="s">
        <v>566</v>
      </c>
      <c r="C124" s="4" t="s">
        <v>51</v>
      </c>
      <c r="D124" s="7" t="s">
        <v>957</v>
      </c>
      <c r="E124" s="7">
        <v>804</v>
      </c>
      <c r="F124" s="7" t="s">
        <v>890</v>
      </c>
      <c r="G124" s="4" t="s">
        <v>1127</v>
      </c>
      <c r="H124" s="4" t="s">
        <v>196</v>
      </c>
      <c r="I124" s="4" t="s">
        <v>197</v>
      </c>
      <c r="J124" s="25">
        <v>1</v>
      </c>
      <c r="K124" s="4" t="s">
        <v>198</v>
      </c>
      <c r="L124" s="21" t="s">
        <v>1000</v>
      </c>
      <c r="M124" s="21" t="s">
        <v>1297</v>
      </c>
      <c r="N124" s="21" t="s">
        <v>1000</v>
      </c>
      <c r="O124" s="7">
        <v>12</v>
      </c>
      <c r="P124" s="21" t="s">
        <v>22</v>
      </c>
      <c r="Q124" s="11">
        <v>41915</v>
      </c>
      <c r="R124" s="11">
        <v>42277</v>
      </c>
      <c r="S124" s="4" t="s">
        <v>802</v>
      </c>
    </row>
    <row r="125" spans="1:19" ht="165.75" x14ac:dyDescent="0.25">
      <c r="A125" s="24">
        <v>121</v>
      </c>
      <c r="B125" s="16" t="s">
        <v>1461</v>
      </c>
      <c r="C125" s="4" t="s">
        <v>51</v>
      </c>
      <c r="D125" s="7" t="s">
        <v>957</v>
      </c>
      <c r="E125" s="7">
        <v>804</v>
      </c>
      <c r="F125" s="7" t="s">
        <v>891</v>
      </c>
      <c r="G125" s="4" t="s">
        <v>1128</v>
      </c>
      <c r="H125" s="4" t="s">
        <v>199</v>
      </c>
      <c r="I125" s="4" t="s">
        <v>200</v>
      </c>
      <c r="J125" s="25">
        <v>3</v>
      </c>
      <c r="K125" s="4" t="s">
        <v>198</v>
      </c>
      <c r="L125" s="21" t="s">
        <v>1001</v>
      </c>
      <c r="M125" s="21" t="s">
        <v>1298</v>
      </c>
      <c r="N125" s="21" t="s">
        <v>1001</v>
      </c>
      <c r="O125" s="7">
        <v>12</v>
      </c>
      <c r="P125" s="21" t="s">
        <v>22</v>
      </c>
      <c r="Q125" s="11">
        <v>41915</v>
      </c>
      <c r="R125" s="11">
        <v>42277</v>
      </c>
      <c r="S125" s="4" t="s">
        <v>802</v>
      </c>
    </row>
    <row r="126" spans="1:19" ht="187.5" customHeight="1" x14ac:dyDescent="0.25">
      <c r="A126" s="24">
        <v>122</v>
      </c>
      <c r="B126" s="16" t="s">
        <v>567</v>
      </c>
      <c r="C126" s="4" t="s">
        <v>51</v>
      </c>
      <c r="D126" s="7" t="s">
        <v>957</v>
      </c>
      <c r="E126" s="7">
        <v>804</v>
      </c>
      <c r="F126" s="7" t="s">
        <v>892</v>
      </c>
      <c r="G126" s="4" t="s">
        <v>1130</v>
      </c>
      <c r="H126" s="4" t="s">
        <v>201</v>
      </c>
      <c r="I126" s="4" t="s">
        <v>202</v>
      </c>
      <c r="J126" s="25">
        <v>1</v>
      </c>
      <c r="K126" s="4" t="s">
        <v>203</v>
      </c>
      <c r="L126" s="21" t="s">
        <v>755</v>
      </c>
      <c r="M126" s="21" t="s">
        <v>1246</v>
      </c>
      <c r="N126" s="21" t="s">
        <v>755</v>
      </c>
      <c r="O126" s="7">
        <v>1</v>
      </c>
      <c r="P126" s="21" t="s">
        <v>27</v>
      </c>
      <c r="Q126" s="11">
        <v>41915</v>
      </c>
      <c r="R126" s="11">
        <v>42279</v>
      </c>
      <c r="S126" s="4" t="s">
        <v>728</v>
      </c>
    </row>
    <row r="127" spans="1:19" ht="177.75" customHeight="1" x14ac:dyDescent="0.25">
      <c r="A127" s="24">
        <v>123</v>
      </c>
      <c r="B127" s="16" t="s">
        <v>568</v>
      </c>
      <c r="C127" s="4" t="s">
        <v>51</v>
      </c>
      <c r="D127" s="7" t="s">
        <v>957</v>
      </c>
      <c r="E127" s="7">
        <v>804</v>
      </c>
      <c r="F127" s="7" t="s">
        <v>892</v>
      </c>
      <c r="G127" s="4" t="s">
        <v>1130</v>
      </c>
      <c r="H127" s="4" t="s">
        <v>201</v>
      </c>
      <c r="I127" s="4" t="s">
        <v>202</v>
      </c>
      <c r="J127" s="25">
        <v>2</v>
      </c>
      <c r="K127" s="4" t="s">
        <v>204</v>
      </c>
      <c r="L127" s="21" t="s">
        <v>739</v>
      </c>
      <c r="M127" s="21" t="s">
        <v>1299</v>
      </c>
      <c r="N127" s="21" t="s">
        <v>739</v>
      </c>
      <c r="O127" s="7">
        <v>1</v>
      </c>
      <c r="P127" s="21" t="s">
        <v>27</v>
      </c>
      <c r="Q127" s="11">
        <v>41915</v>
      </c>
      <c r="R127" s="11">
        <v>42279</v>
      </c>
      <c r="S127" s="4" t="s">
        <v>803</v>
      </c>
    </row>
    <row r="128" spans="1:19" ht="192" customHeight="1" x14ac:dyDescent="0.25">
      <c r="A128" s="24">
        <v>124</v>
      </c>
      <c r="B128" s="16" t="s">
        <v>569</v>
      </c>
      <c r="C128" s="4" t="s">
        <v>51</v>
      </c>
      <c r="D128" s="7" t="s">
        <v>957</v>
      </c>
      <c r="E128" s="7">
        <v>804</v>
      </c>
      <c r="F128" s="7" t="s">
        <v>893</v>
      </c>
      <c r="G128" s="4" t="s">
        <v>1131</v>
      </c>
      <c r="H128" s="4" t="s">
        <v>205</v>
      </c>
      <c r="I128" s="4" t="s">
        <v>202</v>
      </c>
      <c r="J128" s="25">
        <v>1</v>
      </c>
      <c r="K128" s="4" t="s">
        <v>203</v>
      </c>
      <c r="L128" s="21" t="s">
        <v>755</v>
      </c>
      <c r="M128" s="21" t="s">
        <v>1245</v>
      </c>
      <c r="N128" s="21" t="s">
        <v>755</v>
      </c>
      <c r="O128" s="7">
        <v>1</v>
      </c>
      <c r="P128" s="21" t="s">
        <v>27</v>
      </c>
      <c r="Q128" s="11">
        <v>41915</v>
      </c>
      <c r="R128" s="11">
        <v>42279</v>
      </c>
      <c r="S128" s="4" t="s">
        <v>728</v>
      </c>
    </row>
    <row r="129" spans="1:19" ht="153.75" customHeight="1" x14ac:dyDescent="0.25">
      <c r="A129" s="24">
        <v>125</v>
      </c>
      <c r="B129" s="16" t="s">
        <v>570</v>
      </c>
      <c r="C129" s="4" t="s">
        <v>51</v>
      </c>
      <c r="D129" s="7" t="s">
        <v>957</v>
      </c>
      <c r="E129" s="7">
        <v>804</v>
      </c>
      <c r="F129" s="7" t="s">
        <v>893</v>
      </c>
      <c r="G129" s="4" t="s">
        <v>1132</v>
      </c>
      <c r="H129" s="4" t="s">
        <v>205</v>
      </c>
      <c r="I129" s="4" t="s">
        <v>202</v>
      </c>
      <c r="J129" s="25">
        <v>2</v>
      </c>
      <c r="K129" s="4" t="s">
        <v>204</v>
      </c>
      <c r="L129" s="21" t="s">
        <v>739</v>
      </c>
      <c r="M129" s="21" t="s">
        <v>1300</v>
      </c>
      <c r="N129" s="21" t="s">
        <v>739</v>
      </c>
      <c r="O129" s="7">
        <v>1</v>
      </c>
      <c r="P129" s="21" t="s">
        <v>27</v>
      </c>
      <c r="Q129" s="11">
        <v>41915</v>
      </c>
      <c r="R129" s="11">
        <v>42279</v>
      </c>
      <c r="S129" s="4" t="s">
        <v>804</v>
      </c>
    </row>
    <row r="130" spans="1:19" ht="210" customHeight="1" x14ac:dyDescent="0.25">
      <c r="A130" s="24">
        <v>126</v>
      </c>
      <c r="B130" s="16" t="s">
        <v>571</v>
      </c>
      <c r="C130" s="4" t="s">
        <v>51</v>
      </c>
      <c r="D130" s="7" t="s">
        <v>957</v>
      </c>
      <c r="E130" s="7">
        <v>804</v>
      </c>
      <c r="F130" s="7" t="s">
        <v>894</v>
      </c>
      <c r="G130" s="4" t="s">
        <v>1133</v>
      </c>
      <c r="H130" s="4" t="s">
        <v>206</v>
      </c>
      <c r="I130" s="4" t="s">
        <v>202</v>
      </c>
      <c r="J130" s="25">
        <v>1</v>
      </c>
      <c r="K130" s="4" t="s">
        <v>203</v>
      </c>
      <c r="L130" s="21" t="s">
        <v>755</v>
      </c>
      <c r="M130" s="21" t="s">
        <v>1245</v>
      </c>
      <c r="N130" s="21" t="s">
        <v>755</v>
      </c>
      <c r="O130" s="7">
        <v>1</v>
      </c>
      <c r="P130" s="21" t="s">
        <v>27</v>
      </c>
      <c r="Q130" s="11">
        <v>41915</v>
      </c>
      <c r="R130" s="11">
        <v>42279</v>
      </c>
      <c r="S130" s="4" t="s">
        <v>728</v>
      </c>
    </row>
    <row r="131" spans="1:19" ht="153.75" customHeight="1" x14ac:dyDescent="0.25">
      <c r="A131" s="24">
        <v>127</v>
      </c>
      <c r="B131" s="16" t="s">
        <v>572</v>
      </c>
      <c r="C131" s="4" t="s">
        <v>51</v>
      </c>
      <c r="D131" s="7" t="s">
        <v>957</v>
      </c>
      <c r="E131" s="7">
        <v>804</v>
      </c>
      <c r="F131" s="7" t="s">
        <v>894</v>
      </c>
      <c r="G131" s="4" t="s">
        <v>1133</v>
      </c>
      <c r="H131" s="4" t="s">
        <v>206</v>
      </c>
      <c r="I131" s="4" t="s">
        <v>202</v>
      </c>
      <c r="J131" s="25">
        <v>2</v>
      </c>
      <c r="K131" s="4" t="s">
        <v>204</v>
      </c>
      <c r="L131" s="21" t="s">
        <v>739</v>
      </c>
      <c r="M131" s="21" t="s">
        <v>1299</v>
      </c>
      <c r="N131" s="21" t="s">
        <v>739</v>
      </c>
      <c r="O131" s="7">
        <v>1</v>
      </c>
      <c r="P131" s="21" t="s">
        <v>27</v>
      </c>
      <c r="Q131" s="11">
        <v>41915</v>
      </c>
      <c r="R131" s="11">
        <v>42279</v>
      </c>
      <c r="S131" s="4" t="s">
        <v>805</v>
      </c>
    </row>
    <row r="132" spans="1:19" ht="369.75" customHeight="1" x14ac:dyDescent="0.25">
      <c r="A132" s="24">
        <v>128</v>
      </c>
      <c r="B132" s="16" t="s">
        <v>573</v>
      </c>
      <c r="C132" s="4" t="s">
        <v>51</v>
      </c>
      <c r="D132" s="7" t="s">
        <v>957</v>
      </c>
      <c r="E132" s="7">
        <v>804</v>
      </c>
      <c r="F132" s="7" t="s">
        <v>895</v>
      </c>
      <c r="G132" s="4" t="s">
        <v>1134</v>
      </c>
      <c r="H132" s="4" t="s">
        <v>207</v>
      </c>
      <c r="I132" s="4" t="s">
        <v>208</v>
      </c>
      <c r="J132" s="25">
        <v>1</v>
      </c>
      <c r="K132" s="4" t="s">
        <v>209</v>
      </c>
      <c r="L132" s="21" t="s">
        <v>739</v>
      </c>
      <c r="M132" s="21" t="s">
        <v>1301</v>
      </c>
      <c r="N132" s="21" t="s">
        <v>739</v>
      </c>
      <c r="O132" s="7">
        <v>1</v>
      </c>
      <c r="P132" s="21" t="s">
        <v>22</v>
      </c>
      <c r="Q132" s="11">
        <v>41915</v>
      </c>
      <c r="R132" s="11">
        <v>42279</v>
      </c>
      <c r="S132" s="4" t="s">
        <v>806</v>
      </c>
    </row>
    <row r="133" spans="1:19" ht="89.25" x14ac:dyDescent="0.25">
      <c r="A133" s="24">
        <v>129</v>
      </c>
      <c r="B133" s="16" t="s">
        <v>574</v>
      </c>
      <c r="C133" s="4" t="s">
        <v>51</v>
      </c>
      <c r="D133" s="7" t="s">
        <v>957</v>
      </c>
      <c r="E133" s="7">
        <v>804</v>
      </c>
      <c r="F133" s="7" t="s">
        <v>895</v>
      </c>
      <c r="G133" s="4" t="s">
        <v>1134</v>
      </c>
      <c r="H133" s="4" t="s">
        <v>207</v>
      </c>
      <c r="I133" s="4" t="s">
        <v>208</v>
      </c>
      <c r="J133" s="25">
        <v>2</v>
      </c>
      <c r="K133" s="4" t="s">
        <v>1419</v>
      </c>
      <c r="L133" s="21" t="s">
        <v>1002</v>
      </c>
      <c r="M133" s="21" t="s">
        <v>1302</v>
      </c>
      <c r="N133" s="21" t="s">
        <v>1002</v>
      </c>
      <c r="O133" s="7">
        <v>1</v>
      </c>
      <c r="P133" s="21" t="s">
        <v>22</v>
      </c>
      <c r="Q133" s="11">
        <v>41915</v>
      </c>
      <c r="R133" s="11">
        <v>42279</v>
      </c>
      <c r="S133" s="4" t="s">
        <v>210</v>
      </c>
    </row>
    <row r="134" spans="1:19" ht="102" x14ac:dyDescent="0.25">
      <c r="A134" s="24">
        <v>130</v>
      </c>
      <c r="B134" s="16" t="s">
        <v>575</v>
      </c>
      <c r="C134" s="4" t="s">
        <v>51</v>
      </c>
      <c r="D134" s="7" t="s">
        <v>957</v>
      </c>
      <c r="E134" s="7">
        <v>804</v>
      </c>
      <c r="F134" s="7" t="s">
        <v>895</v>
      </c>
      <c r="G134" s="4" t="s">
        <v>1135</v>
      </c>
      <c r="H134" s="4" t="s">
        <v>207</v>
      </c>
      <c r="I134" s="4" t="s">
        <v>208</v>
      </c>
      <c r="J134" s="25">
        <v>3</v>
      </c>
      <c r="K134" s="4" t="s">
        <v>1420</v>
      </c>
      <c r="L134" s="21" t="s">
        <v>1003</v>
      </c>
      <c r="M134" s="21" t="s">
        <v>1303</v>
      </c>
      <c r="N134" s="21" t="s">
        <v>1003</v>
      </c>
      <c r="O134" s="7">
        <v>1</v>
      </c>
      <c r="P134" s="21" t="s">
        <v>22</v>
      </c>
      <c r="Q134" s="11">
        <v>41915</v>
      </c>
      <c r="R134" s="11">
        <v>42279</v>
      </c>
      <c r="S134" s="4" t="s">
        <v>807</v>
      </c>
    </row>
    <row r="135" spans="1:19" ht="165.75" x14ac:dyDescent="0.25">
      <c r="A135" s="24">
        <v>131</v>
      </c>
      <c r="B135" s="16" t="s">
        <v>576</v>
      </c>
      <c r="C135" s="4" t="s">
        <v>51</v>
      </c>
      <c r="D135" s="7" t="s">
        <v>957</v>
      </c>
      <c r="E135" s="7">
        <v>804</v>
      </c>
      <c r="F135" s="7" t="s">
        <v>895</v>
      </c>
      <c r="G135" s="4" t="s">
        <v>1134</v>
      </c>
      <c r="H135" s="4" t="s">
        <v>207</v>
      </c>
      <c r="I135" s="4" t="s">
        <v>208</v>
      </c>
      <c r="J135" s="25">
        <v>4</v>
      </c>
      <c r="K135" s="4" t="s">
        <v>1421</v>
      </c>
      <c r="L135" s="21" t="s">
        <v>1004</v>
      </c>
      <c r="M135" s="21" t="s">
        <v>1304</v>
      </c>
      <c r="N135" s="21" t="s">
        <v>1004</v>
      </c>
      <c r="O135" s="7">
        <v>25</v>
      </c>
      <c r="P135" s="21" t="s">
        <v>22</v>
      </c>
      <c r="Q135" s="11">
        <v>41915</v>
      </c>
      <c r="R135" s="11">
        <v>42279</v>
      </c>
      <c r="S135" s="4" t="s">
        <v>808</v>
      </c>
    </row>
    <row r="136" spans="1:19" ht="271.5" customHeight="1" x14ac:dyDescent="0.25">
      <c r="A136" s="24">
        <v>132</v>
      </c>
      <c r="B136" s="16" t="s">
        <v>577</v>
      </c>
      <c r="C136" s="4" t="s">
        <v>51</v>
      </c>
      <c r="D136" s="7" t="s">
        <v>957</v>
      </c>
      <c r="E136" s="7">
        <v>804</v>
      </c>
      <c r="F136" s="7" t="s">
        <v>896</v>
      </c>
      <c r="G136" s="4" t="s">
        <v>1136</v>
      </c>
      <c r="H136" s="4" t="s">
        <v>211</v>
      </c>
      <c r="I136" s="4" t="s">
        <v>212</v>
      </c>
      <c r="J136" s="25">
        <v>1</v>
      </c>
      <c r="K136" s="4" t="s">
        <v>213</v>
      </c>
      <c r="L136" s="21" t="s">
        <v>1005</v>
      </c>
      <c r="M136" s="21" t="s">
        <v>1305</v>
      </c>
      <c r="N136" s="21" t="s">
        <v>1005</v>
      </c>
      <c r="O136" s="7">
        <v>1</v>
      </c>
      <c r="P136" s="21" t="s">
        <v>22</v>
      </c>
      <c r="Q136" s="11">
        <v>41915</v>
      </c>
      <c r="R136" s="11">
        <v>42279</v>
      </c>
      <c r="S136" s="4" t="s">
        <v>809</v>
      </c>
    </row>
    <row r="137" spans="1:19" ht="178.5" x14ac:dyDescent="0.25">
      <c r="A137" s="24">
        <v>133</v>
      </c>
      <c r="B137" s="16" t="s">
        <v>578</v>
      </c>
      <c r="C137" s="4" t="s">
        <v>51</v>
      </c>
      <c r="D137" s="7" t="s">
        <v>957</v>
      </c>
      <c r="E137" s="7">
        <v>804</v>
      </c>
      <c r="F137" s="7" t="s">
        <v>897</v>
      </c>
      <c r="G137" s="4" t="s">
        <v>1129</v>
      </c>
      <c r="H137" s="4" t="s">
        <v>214</v>
      </c>
      <c r="I137" s="4" t="s">
        <v>215</v>
      </c>
      <c r="J137" s="25">
        <v>1</v>
      </c>
      <c r="K137" s="4" t="s">
        <v>216</v>
      </c>
      <c r="L137" s="21" t="s">
        <v>1006</v>
      </c>
      <c r="M137" s="21" t="s">
        <v>1306</v>
      </c>
      <c r="N137" s="21" t="s">
        <v>1006</v>
      </c>
      <c r="O137" s="7">
        <v>1</v>
      </c>
      <c r="P137" s="21" t="s">
        <v>22</v>
      </c>
      <c r="Q137" s="11">
        <v>41915</v>
      </c>
      <c r="R137" s="11">
        <v>42279</v>
      </c>
      <c r="S137" s="4" t="s">
        <v>822</v>
      </c>
    </row>
    <row r="138" spans="1:19" ht="356.25" customHeight="1" x14ac:dyDescent="0.25">
      <c r="A138" s="24">
        <v>134</v>
      </c>
      <c r="B138" s="16" t="s">
        <v>579</v>
      </c>
      <c r="C138" s="4" t="s">
        <v>51</v>
      </c>
      <c r="D138" s="7" t="s">
        <v>957</v>
      </c>
      <c r="E138" s="7">
        <v>804</v>
      </c>
      <c r="F138" s="7" t="s">
        <v>898</v>
      </c>
      <c r="G138" s="4" t="s">
        <v>1137</v>
      </c>
      <c r="H138" s="4" t="s">
        <v>217</v>
      </c>
      <c r="I138" s="4" t="s">
        <v>218</v>
      </c>
      <c r="J138" s="25">
        <v>1</v>
      </c>
      <c r="K138" s="4" t="s">
        <v>219</v>
      </c>
      <c r="L138" s="21" t="s">
        <v>1007</v>
      </c>
      <c r="M138" s="21" t="s">
        <v>1307</v>
      </c>
      <c r="N138" s="21" t="s">
        <v>1007</v>
      </c>
      <c r="O138" s="7">
        <v>1</v>
      </c>
      <c r="P138" s="21" t="s">
        <v>89</v>
      </c>
      <c r="Q138" s="11">
        <v>41915</v>
      </c>
      <c r="R138" s="11">
        <v>42279</v>
      </c>
      <c r="S138" s="4" t="s">
        <v>707</v>
      </c>
    </row>
    <row r="139" spans="1:19" ht="273" customHeight="1" x14ac:dyDescent="0.25">
      <c r="A139" s="24">
        <v>135</v>
      </c>
      <c r="B139" s="16" t="s">
        <v>580</v>
      </c>
      <c r="C139" s="4" t="s">
        <v>51</v>
      </c>
      <c r="D139" s="7" t="s">
        <v>957</v>
      </c>
      <c r="E139" s="7">
        <v>804</v>
      </c>
      <c r="F139" s="7" t="s">
        <v>898</v>
      </c>
      <c r="G139" s="4" t="s">
        <v>1137</v>
      </c>
      <c r="H139" s="4" t="s">
        <v>217</v>
      </c>
      <c r="I139" s="4" t="s">
        <v>218</v>
      </c>
      <c r="J139" s="25">
        <v>2</v>
      </c>
      <c r="K139" s="4" t="s">
        <v>1392</v>
      </c>
      <c r="L139" s="21" t="s">
        <v>1308</v>
      </c>
      <c r="M139" s="21" t="s">
        <v>1307</v>
      </c>
      <c r="N139" s="21" t="s">
        <v>1008</v>
      </c>
      <c r="O139" s="7">
        <v>1</v>
      </c>
      <c r="P139" s="21" t="s">
        <v>89</v>
      </c>
      <c r="Q139" s="11">
        <v>41915</v>
      </c>
      <c r="R139" s="11">
        <v>42279</v>
      </c>
      <c r="S139" s="4" t="s">
        <v>734</v>
      </c>
    </row>
    <row r="140" spans="1:19" ht="369.75" x14ac:dyDescent="0.25">
      <c r="A140" s="24">
        <v>136</v>
      </c>
      <c r="B140" s="16" t="s">
        <v>581</v>
      </c>
      <c r="C140" s="4" t="s">
        <v>51</v>
      </c>
      <c r="D140" s="7" t="s">
        <v>957</v>
      </c>
      <c r="E140" s="7">
        <v>804</v>
      </c>
      <c r="F140" s="7" t="s">
        <v>898</v>
      </c>
      <c r="G140" s="4" t="s">
        <v>1137</v>
      </c>
      <c r="H140" s="4" t="s">
        <v>217</v>
      </c>
      <c r="I140" s="4" t="s">
        <v>218</v>
      </c>
      <c r="J140" s="25">
        <v>3</v>
      </c>
      <c r="K140" s="4" t="s">
        <v>220</v>
      </c>
      <c r="L140" s="21" t="s">
        <v>1009</v>
      </c>
      <c r="M140" s="21" t="s">
        <v>1307</v>
      </c>
      <c r="N140" s="21" t="s">
        <v>1009</v>
      </c>
      <c r="O140" s="7">
        <v>1</v>
      </c>
      <c r="P140" s="21" t="s">
        <v>89</v>
      </c>
      <c r="Q140" s="11">
        <v>41915</v>
      </c>
      <c r="R140" s="11">
        <v>42279</v>
      </c>
      <c r="S140" s="4" t="s">
        <v>735</v>
      </c>
    </row>
    <row r="141" spans="1:19" ht="395.25" x14ac:dyDescent="0.25">
      <c r="A141" s="24">
        <v>137</v>
      </c>
      <c r="B141" s="16" t="s">
        <v>582</v>
      </c>
      <c r="C141" s="4" t="s">
        <v>51</v>
      </c>
      <c r="D141" s="7" t="s">
        <v>957</v>
      </c>
      <c r="E141" s="7">
        <v>804</v>
      </c>
      <c r="F141" s="7" t="s">
        <v>899</v>
      </c>
      <c r="G141" s="4" t="s">
        <v>1142</v>
      </c>
      <c r="H141" s="4" t="s">
        <v>221</v>
      </c>
      <c r="I141" s="4" t="s">
        <v>222</v>
      </c>
      <c r="J141" s="25">
        <v>1</v>
      </c>
      <c r="K141" s="4" t="s">
        <v>1393</v>
      </c>
      <c r="L141" s="21" t="s">
        <v>1010</v>
      </c>
      <c r="M141" s="21" t="s">
        <v>1309</v>
      </c>
      <c r="N141" s="21" t="s">
        <v>1010</v>
      </c>
      <c r="O141" s="7">
        <v>1</v>
      </c>
      <c r="P141" s="21" t="s">
        <v>223</v>
      </c>
      <c r="Q141" s="11">
        <v>41915</v>
      </c>
      <c r="R141" s="11">
        <v>42185</v>
      </c>
      <c r="S141" s="37" t="s">
        <v>736</v>
      </c>
    </row>
    <row r="142" spans="1:19" ht="277.5" customHeight="1" x14ac:dyDescent="0.25">
      <c r="A142" s="24">
        <v>138</v>
      </c>
      <c r="B142" s="16" t="s">
        <v>583</v>
      </c>
      <c r="C142" s="4" t="s">
        <v>51</v>
      </c>
      <c r="D142" s="7" t="s">
        <v>957</v>
      </c>
      <c r="E142" s="7">
        <v>804</v>
      </c>
      <c r="F142" s="7" t="s">
        <v>899</v>
      </c>
      <c r="G142" s="4" t="s">
        <v>1142</v>
      </c>
      <c r="H142" s="4" t="s">
        <v>221</v>
      </c>
      <c r="I142" s="4" t="s">
        <v>222</v>
      </c>
      <c r="J142" s="25">
        <v>2</v>
      </c>
      <c r="K142" s="4" t="s">
        <v>1394</v>
      </c>
      <c r="L142" s="21" t="s">
        <v>1011</v>
      </c>
      <c r="M142" s="21" t="s">
        <v>1310</v>
      </c>
      <c r="N142" s="21" t="s">
        <v>1011</v>
      </c>
      <c r="O142" s="7">
        <v>60</v>
      </c>
      <c r="P142" s="21" t="s">
        <v>223</v>
      </c>
      <c r="Q142" s="11">
        <v>41915</v>
      </c>
      <c r="R142" s="11">
        <v>42185</v>
      </c>
      <c r="S142" s="38" t="s">
        <v>695</v>
      </c>
    </row>
    <row r="143" spans="1:19" ht="395.25" x14ac:dyDescent="0.25">
      <c r="A143" s="24">
        <v>139</v>
      </c>
      <c r="B143" s="16" t="s">
        <v>584</v>
      </c>
      <c r="C143" s="4" t="s">
        <v>51</v>
      </c>
      <c r="D143" s="7" t="s">
        <v>957</v>
      </c>
      <c r="E143" s="7">
        <v>804</v>
      </c>
      <c r="F143" s="7" t="s">
        <v>899</v>
      </c>
      <c r="G143" s="4" t="s">
        <v>1142</v>
      </c>
      <c r="H143" s="4" t="s">
        <v>221</v>
      </c>
      <c r="I143" s="4" t="s">
        <v>222</v>
      </c>
      <c r="J143" s="25">
        <v>3</v>
      </c>
      <c r="K143" s="4" t="s">
        <v>1381</v>
      </c>
      <c r="L143" s="21" t="s">
        <v>1012</v>
      </c>
      <c r="M143" s="21" t="s">
        <v>1311</v>
      </c>
      <c r="N143" s="21" t="s">
        <v>1012</v>
      </c>
      <c r="O143" s="7">
        <v>8</v>
      </c>
      <c r="P143" s="21" t="s">
        <v>223</v>
      </c>
      <c r="Q143" s="11">
        <v>41915</v>
      </c>
      <c r="R143" s="11">
        <v>42185</v>
      </c>
      <c r="S143" s="39" t="s">
        <v>696</v>
      </c>
    </row>
    <row r="144" spans="1:19" ht="395.25" x14ac:dyDescent="0.25">
      <c r="A144" s="24">
        <v>140</v>
      </c>
      <c r="B144" s="16" t="s">
        <v>585</v>
      </c>
      <c r="C144" s="4" t="s">
        <v>51</v>
      </c>
      <c r="D144" s="7" t="s">
        <v>957</v>
      </c>
      <c r="E144" s="7">
        <v>804</v>
      </c>
      <c r="F144" s="7" t="s">
        <v>899</v>
      </c>
      <c r="G144" s="4" t="s">
        <v>1142</v>
      </c>
      <c r="H144" s="4" t="s">
        <v>221</v>
      </c>
      <c r="I144" s="4" t="s">
        <v>222</v>
      </c>
      <c r="J144" s="25">
        <v>4</v>
      </c>
      <c r="K144" s="4" t="s">
        <v>1389</v>
      </c>
      <c r="L144" s="21" t="s">
        <v>1013</v>
      </c>
      <c r="M144" s="21" t="s">
        <v>1312</v>
      </c>
      <c r="N144" s="21" t="s">
        <v>1013</v>
      </c>
      <c r="O144" s="7">
        <v>1</v>
      </c>
      <c r="P144" s="21" t="s">
        <v>223</v>
      </c>
      <c r="Q144" s="11">
        <v>41915</v>
      </c>
      <c r="R144" s="11">
        <v>42185</v>
      </c>
      <c r="S144" s="37" t="s">
        <v>697</v>
      </c>
    </row>
    <row r="145" spans="1:19" ht="172.5" customHeight="1" x14ac:dyDescent="0.25">
      <c r="A145" s="24">
        <v>141</v>
      </c>
      <c r="B145" s="16" t="s">
        <v>586</v>
      </c>
      <c r="C145" s="4" t="s">
        <v>51</v>
      </c>
      <c r="D145" s="7" t="s">
        <v>957</v>
      </c>
      <c r="E145" s="7">
        <v>804</v>
      </c>
      <c r="F145" s="7" t="s">
        <v>900</v>
      </c>
      <c r="G145" s="4" t="s">
        <v>1147</v>
      </c>
      <c r="H145" s="4" t="s">
        <v>224</v>
      </c>
      <c r="I145" s="4" t="s">
        <v>225</v>
      </c>
      <c r="J145" s="25">
        <v>1</v>
      </c>
      <c r="K145" s="4" t="s">
        <v>226</v>
      </c>
      <c r="L145" s="21" t="s">
        <v>1014</v>
      </c>
      <c r="M145" s="21" t="s">
        <v>1313</v>
      </c>
      <c r="N145" s="21" t="s">
        <v>1014</v>
      </c>
      <c r="O145" s="7">
        <v>1</v>
      </c>
      <c r="P145" s="21" t="s">
        <v>227</v>
      </c>
      <c r="Q145" s="11">
        <v>41915</v>
      </c>
      <c r="R145" s="11">
        <v>42277</v>
      </c>
      <c r="S145" s="40" t="s">
        <v>676</v>
      </c>
    </row>
    <row r="146" spans="1:19" ht="194.25" customHeight="1" x14ac:dyDescent="0.25">
      <c r="A146" s="24">
        <v>142</v>
      </c>
      <c r="B146" s="16" t="s">
        <v>587</v>
      </c>
      <c r="C146" s="4" t="s">
        <v>51</v>
      </c>
      <c r="D146" s="7" t="s">
        <v>957</v>
      </c>
      <c r="E146" s="7">
        <v>804</v>
      </c>
      <c r="F146" s="7" t="s">
        <v>900</v>
      </c>
      <c r="G146" s="4" t="s">
        <v>1147</v>
      </c>
      <c r="H146" s="4" t="s">
        <v>224</v>
      </c>
      <c r="I146" s="4" t="s">
        <v>225</v>
      </c>
      <c r="J146" s="25">
        <v>2</v>
      </c>
      <c r="K146" s="4" t="s">
        <v>1422</v>
      </c>
      <c r="L146" s="21" t="s">
        <v>1015</v>
      </c>
      <c r="M146" s="21" t="s">
        <v>1314</v>
      </c>
      <c r="N146" s="21" t="s">
        <v>1015</v>
      </c>
      <c r="O146" s="7">
        <v>1</v>
      </c>
      <c r="P146" s="21" t="s">
        <v>227</v>
      </c>
      <c r="Q146" s="11">
        <v>41915</v>
      </c>
      <c r="R146" s="11">
        <v>42277</v>
      </c>
      <c r="S146" s="40" t="s">
        <v>676</v>
      </c>
    </row>
    <row r="147" spans="1:19" ht="153" x14ac:dyDescent="0.25">
      <c r="A147" s="24">
        <v>143</v>
      </c>
      <c r="B147" s="16" t="s">
        <v>588</v>
      </c>
      <c r="C147" s="4" t="s">
        <v>51</v>
      </c>
      <c r="D147" s="7" t="s">
        <v>957</v>
      </c>
      <c r="E147" s="7">
        <v>804</v>
      </c>
      <c r="F147" s="7" t="s">
        <v>900</v>
      </c>
      <c r="G147" s="4" t="s">
        <v>1147</v>
      </c>
      <c r="H147" s="4" t="s">
        <v>224</v>
      </c>
      <c r="I147" s="4" t="s">
        <v>225</v>
      </c>
      <c r="J147" s="25">
        <v>3</v>
      </c>
      <c r="K147" s="4" t="s">
        <v>1423</v>
      </c>
      <c r="L147" s="21" t="s">
        <v>1016</v>
      </c>
      <c r="M147" s="21" t="s">
        <v>1315</v>
      </c>
      <c r="N147" s="21" t="s">
        <v>1016</v>
      </c>
      <c r="O147" s="7">
        <v>2</v>
      </c>
      <c r="P147" s="21" t="s">
        <v>227</v>
      </c>
      <c r="Q147" s="11">
        <v>41915</v>
      </c>
      <c r="R147" s="11">
        <v>42277</v>
      </c>
      <c r="S147" s="40" t="s">
        <v>228</v>
      </c>
    </row>
    <row r="148" spans="1:19" ht="102" x14ac:dyDescent="0.25">
      <c r="A148" s="24">
        <v>144</v>
      </c>
      <c r="B148" s="16" t="s">
        <v>589</v>
      </c>
      <c r="C148" s="4" t="s">
        <v>51</v>
      </c>
      <c r="D148" s="7" t="s">
        <v>957</v>
      </c>
      <c r="E148" s="7">
        <v>804</v>
      </c>
      <c r="F148" s="7" t="s">
        <v>900</v>
      </c>
      <c r="G148" s="4" t="s">
        <v>1147</v>
      </c>
      <c r="H148" s="4" t="s">
        <v>224</v>
      </c>
      <c r="I148" s="4" t="s">
        <v>225</v>
      </c>
      <c r="J148" s="25">
        <v>4</v>
      </c>
      <c r="K148" s="4" t="s">
        <v>1424</v>
      </c>
      <c r="L148" s="21" t="s">
        <v>739</v>
      </c>
      <c r="M148" s="21" t="s">
        <v>1316</v>
      </c>
      <c r="N148" s="21" t="s">
        <v>739</v>
      </c>
      <c r="O148" s="7">
        <v>1</v>
      </c>
      <c r="P148" s="21" t="s">
        <v>38</v>
      </c>
      <c r="Q148" s="11">
        <v>41915</v>
      </c>
      <c r="R148" s="11">
        <v>42277</v>
      </c>
      <c r="S148" s="4" t="s">
        <v>828</v>
      </c>
    </row>
    <row r="149" spans="1:19" ht="140.25" x14ac:dyDescent="0.25">
      <c r="A149" s="24">
        <v>145</v>
      </c>
      <c r="B149" s="16" t="s">
        <v>590</v>
      </c>
      <c r="C149" s="4" t="s">
        <v>51</v>
      </c>
      <c r="D149" s="7" t="s">
        <v>957</v>
      </c>
      <c r="E149" s="7">
        <v>804</v>
      </c>
      <c r="F149" s="7" t="s">
        <v>900</v>
      </c>
      <c r="G149" s="4" t="s">
        <v>1147</v>
      </c>
      <c r="H149" s="4" t="s">
        <v>224</v>
      </c>
      <c r="I149" s="4" t="s">
        <v>225</v>
      </c>
      <c r="J149" s="25">
        <v>5</v>
      </c>
      <c r="K149" s="4" t="s">
        <v>1425</v>
      </c>
      <c r="L149" s="21" t="s">
        <v>982</v>
      </c>
      <c r="M149" s="21" t="s">
        <v>1317</v>
      </c>
      <c r="N149" s="21" t="s">
        <v>982</v>
      </c>
      <c r="O149" s="7">
        <v>12</v>
      </c>
      <c r="P149" s="21" t="s">
        <v>38</v>
      </c>
      <c r="Q149" s="11">
        <v>41915</v>
      </c>
      <c r="R149" s="11">
        <v>42277</v>
      </c>
      <c r="S149" s="4" t="s">
        <v>829</v>
      </c>
    </row>
    <row r="150" spans="1:19" ht="409.6" customHeight="1" x14ac:dyDescent="0.25">
      <c r="A150" s="24">
        <v>146</v>
      </c>
      <c r="B150" s="16" t="s">
        <v>1462</v>
      </c>
      <c r="C150" s="4" t="s">
        <v>51</v>
      </c>
      <c r="D150" s="7" t="s">
        <v>957</v>
      </c>
      <c r="E150" s="7">
        <v>804</v>
      </c>
      <c r="F150" s="7" t="s">
        <v>901</v>
      </c>
      <c r="G150" s="4" t="s">
        <v>1150</v>
      </c>
      <c r="H150" s="4" t="s">
        <v>229</v>
      </c>
      <c r="I150" s="4" t="s">
        <v>230</v>
      </c>
      <c r="J150" s="25">
        <v>1</v>
      </c>
      <c r="K150" s="4" t="s">
        <v>231</v>
      </c>
      <c r="L150" s="21" t="s">
        <v>1017</v>
      </c>
      <c r="M150" s="21" t="s">
        <v>1318</v>
      </c>
      <c r="N150" s="21" t="s">
        <v>1017</v>
      </c>
      <c r="O150" s="7">
        <v>1</v>
      </c>
      <c r="P150" s="21" t="s">
        <v>22</v>
      </c>
      <c r="Q150" s="11">
        <v>41915</v>
      </c>
      <c r="R150" s="11">
        <v>42279</v>
      </c>
      <c r="S150" s="4" t="s">
        <v>813</v>
      </c>
    </row>
    <row r="151" spans="1:19" ht="217.5" customHeight="1" x14ac:dyDescent="0.25">
      <c r="A151" s="24">
        <v>147</v>
      </c>
      <c r="B151" s="16" t="s">
        <v>591</v>
      </c>
      <c r="C151" s="4" t="s">
        <v>51</v>
      </c>
      <c r="D151" s="7" t="s">
        <v>957</v>
      </c>
      <c r="E151" s="7">
        <v>804</v>
      </c>
      <c r="F151" s="7" t="s">
        <v>901</v>
      </c>
      <c r="G151" s="4" t="s">
        <v>1150</v>
      </c>
      <c r="H151" s="4" t="s">
        <v>229</v>
      </c>
      <c r="I151" s="4" t="s">
        <v>230</v>
      </c>
      <c r="J151" s="25">
        <v>2</v>
      </c>
      <c r="K151" s="4" t="s">
        <v>1426</v>
      </c>
      <c r="L151" s="21" t="s">
        <v>1018</v>
      </c>
      <c r="M151" s="21" t="s">
        <v>1319</v>
      </c>
      <c r="N151" s="21" t="s">
        <v>1018</v>
      </c>
      <c r="O151" s="7">
        <v>1</v>
      </c>
      <c r="P151" s="21" t="s">
        <v>22</v>
      </c>
      <c r="Q151" s="11">
        <v>41915</v>
      </c>
      <c r="R151" s="11">
        <v>42279</v>
      </c>
      <c r="S151" s="4" t="s">
        <v>830</v>
      </c>
    </row>
    <row r="152" spans="1:19" ht="89.25" x14ac:dyDescent="0.25">
      <c r="A152" s="24">
        <v>148</v>
      </c>
      <c r="B152" s="16" t="s">
        <v>592</v>
      </c>
      <c r="C152" s="4" t="s">
        <v>51</v>
      </c>
      <c r="D152" s="7" t="s">
        <v>957</v>
      </c>
      <c r="E152" s="7">
        <v>804</v>
      </c>
      <c r="F152" s="7" t="s">
        <v>902</v>
      </c>
      <c r="G152" s="4" t="s">
        <v>1158</v>
      </c>
      <c r="H152" s="4" t="s">
        <v>232</v>
      </c>
      <c r="I152" s="4" t="s">
        <v>233</v>
      </c>
      <c r="J152" s="25">
        <v>1</v>
      </c>
      <c r="K152" s="4" t="s">
        <v>1399</v>
      </c>
      <c r="L152" s="21" t="s">
        <v>1320</v>
      </c>
      <c r="M152" s="21" t="s">
        <v>1321</v>
      </c>
      <c r="N152" s="21" t="s">
        <v>1019</v>
      </c>
      <c r="O152" s="7">
        <v>1</v>
      </c>
      <c r="P152" s="21" t="s">
        <v>234</v>
      </c>
      <c r="Q152" s="11">
        <v>41915</v>
      </c>
      <c r="R152" s="11">
        <v>42185</v>
      </c>
      <c r="S152" s="4" t="s">
        <v>825</v>
      </c>
    </row>
    <row r="153" spans="1:19" ht="268.5" customHeight="1" x14ac:dyDescent="0.25">
      <c r="A153" s="24">
        <v>149</v>
      </c>
      <c r="B153" s="16" t="s">
        <v>593</v>
      </c>
      <c r="C153" s="4" t="s">
        <v>51</v>
      </c>
      <c r="D153" s="7" t="s">
        <v>957</v>
      </c>
      <c r="E153" s="7">
        <v>804</v>
      </c>
      <c r="F153" s="7" t="s">
        <v>903</v>
      </c>
      <c r="G153" s="4" t="s">
        <v>1159</v>
      </c>
      <c r="H153" s="4" t="s">
        <v>235</v>
      </c>
      <c r="I153" s="4" t="s">
        <v>236</v>
      </c>
      <c r="J153" s="25">
        <v>2</v>
      </c>
      <c r="K153" s="4" t="s">
        <v>1400</v>
      </c>
      <c r="L153" s="21" t="s">
        <v>989</v>
      </c>
      <c r="M153" s="21" t="s">
        <v>1322</v>
      </c>
      <c r="N153" s="21" t="s">
        <v>989</v>
      </c>
      <c r="O153" s="7">
        <v>1</v>
      </c>
      <c r="P153" s="21" t="s">
        <v>227</v>
      </c>
      <c r="Q153" s="11">
        <v>41915</v>
      </c>
      <c r="R153" s="11">
        <v>42308</v>
      </c>
      <c r="S153" s="4" t="s">
        <v>682</v>
      </c>
    </row>
    <row r="154" spans="1:19" ht="268.5" customHeight="1" x14ac:dyDescent="0.25">
      <c r="A154" s="24">
        <v>150</v>
      </c>
      <c r="B154" s="16" t="s">
        <v>594</v>
      </c>
      <c r="C154" s="4" t="s">
        <v>51</v>
      </c>
      <c r="D154" s="7" t="s">
        <v>957</v>
      </c>
      <c r="E154" s="7">
        <v>804</v>
      </c>
      <c r="F154" s="7" t="s">
        <v>903</v>
      </c>
      <c r="G154" s="4" t="s">
        <v>1159</v>
      </c>
      <c r="H154" s="4" t="s">
        <v>235</v>
      </c>
      <c r="I154" s="4" t="s">
        <v>236</v>
      </c>
      <c r="J154" s="25">
        <v>1</v>
      </c>
      <c r="K154" s="4" t="s">
        <v>1427</v>
      </c>
      <c r="L154" s="21" t="s">
        <v>989</v>
      </c>
      <c r="M154" s="21" t="s">
        <v>1322</v>
      </c>
      <c r="N154" s="21" t="s">
        <v>989</v>
      </c>
      <c r="O154" s="7">
        <v>1</v>
      </c>
      <c r="P154" s="21" t="s">
        <v>227</v>
      </c>
      <c r="Q154" s="11">
        <v>41915</v>
      </c>
      <c r="R154" s="11">
        <v>42308</v>
      </c>
      <c r="S154" s="40" t="s">
        <v>677</v>
      </c>
    </row>
    <row r="155" spans="1:19" ht="127.5" x14ac:dyDescent="0.25">
      <c r="A155" s="24">
        <v>151</v>
      </c>
      <c r="B155" s="16" t="s">
        <v>595</v>
      </c>
      <c r="C155" s="4" t="s">
        <v>51</v>
      </c>
      <c r="D155" s="7" t="s">
        <v>957</v>
      </c>
      <c r="E155" s="7">
        <v>804</v>
      </c>
      <c r="F155" s="7" t="s">
        <v>904</v>
      </c>
      <c r="G155" s="4" t="s">
        <v>1160</v>
      </c>
      <c r="H155" s="4" t="s">
        <v>237</v>
      </c>
      <c r="I155" s="4" t="s">
        <v>238</v>
      </c>
      <c r="J155" s="25">
        <v>1</v>
      </c>
      <c r="K155" s="4" t="s">
        <v>1401</v>
      </c>
      <c r="L155" s="21" t="s">
        <v>739</v>
      </c>
      <c r="M155" s="21" t="s">
        <v>1323</v>
      </c>
      <c r="N155" s="21" t="s">
        <v>739</v>
      </c>
      <c r="O155" s="7">
        <v>1</v>
      </c>
      <c r="P155" s="21" t="s">
        <v>227</v>
      </c>
      <c r="Q155" s="11">
        <v>41915</v>
      </c>
      <c r="R155" s="11">
        <v>42308</v>
      </c>
      <c r="S155" s="4" t="s">
        <v>825</v>
      </c>
    </row>
    <row r="156" spans="1:19" ht="279" customHeight="1" x14ac:dyDescent="0.25">
      <c r="A156" s="24">
        <v>152</v>
      </c>
      <c r="B156" s="16" t="s">
        <v>596</v>
      </c>
      <c r="C156" s="4" t="s">
        <v>51</v>
      </c>
      <c r="D156" s="7" t="s">
        <v>957</v>
      </c>
      <c r="E156" s="7">
        <v>804</v>
      </c>
      <c r="F156" s="7" t="s">
        <v>904</v>
      </c>
      <c r="G156" s="4" t="s">
        <v>1160</v>
      </c>
      <c r="H156" s="4" t="s">
        <v>237</v>
      </c>
      <c r="I156" s="4" t="s">
        <v>238</v>
      </c>
      <c r="J156" s="25">
        <v>2</v>
      </c>
      <c r="K156" s="4" t="s">
        <v>1414</v>
      </c>
      <c r="L156" s="21" t="s">
        <v>1324</v>
      </c>
      <c r="M156" s="21" t="s">
        <v>1322</v>
      </c>
      <c r="N156" s="21" t="s">
        <v>989</v>
      </c>
      <c r="O156" s="7">
        <v>1</v>
      </c>
      <c r="P156" s="21" t="s">
        <v>227</v>
      </c>
      <c r="Q156" s="11">
        <v>41915</v>
      </c>
      <c r="R156" s="11">
        <v>42308</v>
      </c>
      <c r="S156" s="40" t="s">
        <v>677</v>
      </c>
    </row>
    <row r="157" spans="1:19" ht="179.25" customHeight="1" x14ac:dyDescent="0.25">
      <c r="A157" s="24">
        <v>153</v>
      </c>
      <c r="B157" s="16" t="s">
        <v>598</v>
      </c>
      <c r="C157" s="4" t="s">
        <v>51</v>
      </c>
      <c r="D157" s="7" t="s">
        <v>957</v>
      </c>
      <c r="E157" s="7">
        <v>804</v>
      </c>
      <c r="F157" s="7" t="s">
        <v>905</v>
      </c>
      <c r="G157" s="4" t="s">
        <v>1161</v>
      </c>
      <c r="H157" s="4" t="s">
        <v>239</v>
      </c>
      <c r="I157" s="4" t="s">
        <v>240</v>
      </c>
      <c r="J157" s="25">
        <v>1</v>
      </c>
      <c r="K157" s="4" t="s">
        <v>241</v>
      </c>
      <c r="L157" s="21" t="s">
        <v>1020</v>
      </c>
      <c r="M157" s="21" t="s">
        <v>1325</v>
      </c>
      <c r="N157" s="21" t="s">
        <v>1020</v>
      </c>
      <c r="O157" s="7">
        <v>1</v>
      </c>
      <c r="P157" s="21" t="s">
        <v>234</v>
      </c>
      <c r="Q157" s="11">
        <v>41915</v>
      </c>
      <c r="R157" s="11">
        <v>42185</v>
      </c>
      <c r="S157" s="4" t="s">
        <v>826</v>
      </c>
    </row>
    <row r="158" spans="1:19" ht="80.099999999999994" customHeight="1" x14ac:dyDescent="0.25">
      <c r="A158" s="24">
        <v>154</v>
      </c>
      <c r="B158" s="16" t="s">
        <v>597</v>
      </c>
      <c r="C158" s="4" t="s">
        <v>51</v>
      </c>
      <c r="D158" s="7" t="s">
        <v>957</v>
      </c>
      <c r="E158" s="7">
        <v>804</v>
      </c>
      <c r="F158" s="7" t="s">
        <v>906</v>
      </c>
      <c r="G158" s="4" t="s">
        <v>1162</v>
      </c>
      <c r="H158" s="4" t="s">
        <v>242</v>
      </c>
      <c r="I158" s="4" t="s">
        <v>243</v>
      </c>
      <c r="J158" s="25">
        <v>2</v>
      </c>
      <c r="K158" s="4" t="s">
        <v>1428</v>
      </c>
      <c r="L158" s="21" t="s">
        <v>1021</v>
      </c>
      <c r="M158" s="21" t="s">
        <v>1326</v>
      </c>
      <c r="N158" s="21" t="s">
        <v>1021</v>
      </c>
      <c r="O158" s="7">
        <v>1</v>
      </c>
      <c r="P158" s="21" t="s">
        <v>234</v>
      </c>
      <c r="Q158" s="11">
        <v>41915</v>
      </c>
      <c r="R158" s="11">
        <v>42185</v>
      </c>
      <c r="S158" s="4" t="s">
        <v>685</v>
      </c>
    </row>
    <row r="159" spans="1:19" ht="124.5" customHeight="1" x14ac:dyDescent="0.25">
      <c r="A159" s="24">
        <v>155</v>
      </c>
      <c r="B159" s="16" t="s">
        <v>599</v>
      </c>
      <c r="C159" s="4" t="s">
        <v>51</v>
      </c>
      <c r="D159" s="7" t="s">
        <v>957</v>
      </c>
      <c r="E159" s="7">
        <v>804</v>
      </c>
      <c r="F159" s="7" t="s">
        <v>907</v>
      </c>
      <c r="G159" s="4" t="s">
        <v>1151</v>
      </c>
      <c r="H159" s="4" t="s">
        <v>244</v>
      </c>
      <c r="I159" s="4" t="s">
        <v>245</v>
      </c>
      <c r="J159" s="25">
        <v>3</v>
      </c>
      <c r="K159" s="4" t="s">
        <v>1429</v>
      </c>
      <c r="L159" s="21" t="s">
        <v>1022</v>
      </c>
      <c r="M159" s="21" t="s">
        <v>1327</v>
      </c>
      <c r="N159" s="21" t="s">
        <v>1022</v>
      </c>
      <c r="O159" s="7">
        <v>1</v>
      </c>
      <c r="P159" s="21" t="s">
        <v>227</v>
      </c>
      <c r="Q159" s="11">
        <v>41915</v>
      </c>
      <c r="R159" s="11">
        <v>42185</v>
      </c>
      <c r="S159" s="40" t="s">
        <v>246</v>
      </c>
    </row>
    <row r="160" spans="1:19" ht="93" customHeight="1" x14ac:dyDescent="0.25">
      <c r="A160" s="24">
        <v>156</v>
      </c>
      <c r="B160" s="16" t="s">
        <v>600</v>
      </c>
      <c r="C160" s="4" t="s">
        <v>51</v>
      </c>
      <c r="D160" s="7" t="s">
        <v>957</v>
      </c>
      <c r="E160" s="7">
        <v>804</v>
      </c>
      <c r="F160" s="7" t="s">
        <v>908</v>
      </c>
      <c r="G160" s="4" t="s">
        <v>1152</v>
      </c>
      <c r="H160" s="4" t="s">
        <v>247</v>
      </c>
      <c r="I160" s="4" t="s">
        <v>238</v>
      </c>
      <c r="J160" s="25">
        <v>1</v>
      </c>
      <c r="K160" s="4" t="s">
        <v>1401</v>
      </c>
      <c r="L160" s="21" t="s">
        <v>739</v>
      </c>
      <c r="M160" s="21" t="s">
        <v>1328</v>
      </c>
      <c r="N160" s="21" t="s">
        <v>739</v>
      </c>
      <c r="O160" s="7">
        <v>1</v>
      </c>
      <c r="P160" s="21" t="s">
        <v>227</v>
      </c>
      <c r="Q160" s="11">
        <v>41915</v>
      </c>
      <c r="R160" s="11">
        <v>42308</v>
      </c>
      <c r="S160" s="4" t="s">
        <v>827</v>
      </c>
    </row>
    <row r="161" spans="1:19" ht="96" customHeight="1" x14ac:dyDescent="0.25">
      <c r="A161" s="24">
        <v>157</v>
      </c>
      <c r="B161" s="16" t="s">
        <v>601</v>
      </c>
      <c r="C161" s="4" t="s">
        <v>51</v>
      </c>
      <c r="D161" s="7" t="s">
        <v>957</v>
      </c>
      <c r="E161" s="7">
        <v>804</v>
      </c>
      <c r="F161" s="7" t="s">
        <v>908</v>
      </c>
      <c r="G161" s="4" t="s">
        <v>1152</v>
      </c>
      <c r="H161" s="4" t="s">
        <v>247</v>
      </c>
      <c r="I161" s="4" t="s">
        <v>238</v>
      </c>
      <c r="J161" s="25">
        <v>2</v>
      </c>
      <c r="K161" s="4" t="s">
        <v>1414</v>
      </c>
      <c r="L161" s="21" t="s">
        <v>989</v>
      </c>
      <c r="M161" s="21" t="s">
        <v>1329</v>
      </c>
      <c r="N161" s="21" t="s">
        <v>989</v>
      </c>
      <c r="O161" s="7">
        <v>1</v>
      </c>
      <c r="P161" s="21" t="s">
        <v>227</v>
      </c>
      <c r="Q161" s="11">
        <v>41915</v>
      </c>
      <c r="R161" s="11">
        <v>42308</v>
      </c>
      <c r="S161" s="4" t="s">
        <v>681</v>
      </c>
    </row>
    <row r="162" spans="1:19" ht="116.25" customHeight="1" x14ac:dyDescent="0.25">
      <c r="A162" s="24">
        <v>158</v>
      </c>
      <c r="B162" s="16" t="s">
        <v>602</v>
      </c>
      <c r="C162" s="4" t="s">
        <v>51</v>
      </c>
      <c r="D162" s="7" t="s">
        <v>957</v>
      </c>
      <c r="E162" s="7">
        <v>804</v>
      </c>
      <c r="F162" s="7" t="s">
        <v>909</v>
      </c>
      <c r="G162" s="4" t="s">
        <v>1153</v>
      </c>
      <c r="H162" s="4" t="s">
        <v>248</v>
      </c>
      <c r="I162" s="4" t="s">
        <v>238</v>
      </c>
      <c r="J162" s="25">
        <v>1</v>
      </c>
      <c r="K162" s="4" t="s">
        <v>1402</v>
      </c>
      <c r="L162" s="21" t="s">
        <v>989</v>
      </c>
      <c r="M162" s="21" t="s">
        <v>1322</v>
      </c>
      <c r="N162" s="21" t="s">
        <v>989</v>
      </c>
      <c r="O162" s="7">
        <v>1</v>
      </c>
      <c r="P162" s="21" t="s">
        <v>227</v>
      </c>
      <c r="Q162" s="11">
        <v>41915</v>
      </c>
      <c r="R162" s="11">
        <v>42308</v>
      </c>
      <c r="S162" s="4" t="s">
        <v>683</v>
      </c>
    </row>
    <row r="163" spans="1:19" ht="102" x14ac:dyDescent="0.25">
      <c r="A163" s="24">
        <v>159</v>
      </c>
      <c r="B163" s="16" t="s">
        <v>603</v>
      </c>
      <c r="C163" s="4" t="s">
        <v>51</v>
      </c>
      <c r="D163" s="7" t="s">
        <v>957</v>
      </c>
      <c r="E163" s="7">
        <v>804</v>
      </c>
      <c r="F163" s="7" t="s">
        <v>909</v>
      </c>
      <c r="G163" s="4" t="s">
        <v>1153</v>
      </c>
      <c r="H163" s="4" t="s">
        <v>248</v>
      </c>
      <c r="I163" s="4" t="s">
        <v>238</v>
      </c>
      <c r="J163" s="25">
        <v>2</v>
      </c>
      <c r="K163" s="4" t="s">
        <v>1430</v>
      </c>
      <c r="L163" s="21" t="s">
        <v>989</v>
      </c>
      <c r="M163" s="21" t="s">
        <v>1322</v>
      </c>
      <c r="N163" s="21" t="s">
        <v>989</v>
      </c>
      <c r="O163" s="7">
        <v>1</v>
      </c>
      <c r="P163" s="21" t="s">
        <v>227</v>
      </c>
      <c r="Q163" s="11">
        <v>41915</v>
      </c>
      <c r="R163" s="11">
        <v>42308</v>
      </c>
      <c r="S163" s="4" t="s">
        <v>678</v>
      </c>
    </row>
    <row r="164" spans="1:19" ht="195.75" customHeight="1" x14ac:dyDescent="0.25">
      <c r="A164" s="24">
        <v>160</v>
      </c>
      <c r="B164" s="16" t="s">
        <v>604</v>
      </c>
      <c r="C164" s="4" t="s">
        <v>51</v>
      </c>
      <c r="D164" s="7" t="s">
        <v>957</v>
      </c>
      <c r="E164" s="7">
        <v>804</v>
      </c>
      <c r="F164" s="7" t="s">
        <v>910</v>
      </c>
      <c r="G164" s="4" t="s">
        <v>1154</v>
      </c>
      <c r="H164" s="4" t="s">
        <v>249</v>
      </c>
      <c r="I164" s="4" t="s">
        <v>250</v>
      </c>
      <c r="J164" s="25">
        <v>1</v>
      </c>
      <c r="K164" s="4" t="s">
        <v>251</v>
      </c>
      <c r="L164" s="21" t="s">
        <v>252</v>
      </c>
      <c r="M164" s="21" t="s">
        <v>252</v>
      </c>
      <c r="N164" s="21" t="s">
        <v>252</v>
      </c>
      <c r="O164" s="7">
        <v>1</v>
      </c>
      <c r="P164" s="21" t="s">
        <v>227</v>
      </c>
      <c r="Q164" s="11">
        <v>41915</v>
      </c>
      <c r="R164" s="11">
        <v>42308</v>
      </c>
      <c r="S164" s="4" t="s">
        <v>684</v>
      </c>
    </row>
    <row r="165" spans="1:19" ht="127.5" x14ac:dyDescent="0.25">
      <c r="A165" s="24">
        <v>161</v>
      </c>
      <c r="B165" s="16" t="s">
        <v>605</v>
      </c>
      <c r="C165" s="4" t="s">
        <v>51</v>
      </c>
      <c r="D165" s="7" t="s">
        <v>957</v>
      </c>
      <c r="E165" s="7">
        <v>804</v>
      </c>
      <c r="F165" s="7" t="s">
        <v>911</v>
      </c>
      <c r="G165" s="4" t="s">
        <v>1155</v>
      </c>
      <c r="H165" s="4" t="s">
        <v>253</v>
      </c>
      <c r="I165" s="4" t="s">
        <v>254</v>
      </c>
      <c r="J165" s="25">
        <v>1</v>
      </c>
      <c r="K165" s="4" t="s">
        <v>1403</v>
      </c>
      <c r="L165" s="21" t="s">
        <v>1023</v>
      </c>
      <c r="M165" s="21" t="s">
        <v>255</v>
      </c>
      <c r="N165" s="21" t="s">
        <v>1023</v>
      </c>
      <c r="O165" s="7">
        <v>3</v>
      </c>
      <c r="P165" s="21" t="s">
        <v>227</v>
      </c>
      <c r="Q165" s="11">
        <v>41915</v>
      </c>
      <c r="R165" s="11">
        <v>42308</v>
      </c>
      <c r="S165" s="4" t="s">
        <v>256</v>
      </c>
    </row>
    <row r="166" spans="1:19" ht="94.5" customHeight="1" x14ac:dyDescent="0.25">
      <c r="A166" s="24">
        <v>162</v>
      </c>
      <c r="B166" s="16" t="s">
        <v>606</v>
      </c>
      <c r="C166" s="4" t="s">
        <v>51</v>
      </c>
      <c r="D166" s="7" t="s">
        <v>957</v>
      </c>
      <c r="E166" s="7">
        <v>804</v>
      </c>
      <c r="F166" s="7" t="s">
        <v>912</v>
      </c>
      <c r="G166" s="4" t="s">
        <v>1174</v>
      </c>
      <c r="H166" s="4" t="s">
        <v>257</v>
      </c>
      <c r="I166" s="4" t="s">
        <v>258</v>
      </c>
      <c r="J166" s="25">
        <v>1</v>
      </c>
      <c r="K166" s="4" t="s">
        <v>259</v>
      </c>
      <c r="L166" s="21" t="s">
        <v>260</v>
      </c>
      <c r="M166" s="21" t="s">
        <v>260</v>
      </c>
      <c r="N166" s="21" t="s">
        <v>260</v>
      </c>
      <c r="O166" s="7">
        <v>12</v>
      </c>
      <c r="P166" s="21" t="s">
        <v>42</v>
      </c>
      <c r="Q166" s="11">
        <v>41915</v>
      </c>
      <c r="R166" s="11">
        <v>42279</v>
      </c>
      <c r="S166" s="4" t="s">
        <v>769</v>
      </c>
    </row>
    <row r="167" spans="1:19" ht="80.099999999999994" customHeight="1" x14ac:dyDescent="0.25">
      <c r="A167" s="24">
        <v>163</v>
      </c>
      <c r="B167" s="16" t="s">
        <v>607</v>
      </c>
      <c r="C167" s="4" t="s">
        <v>261</v>
      </c>
      <c r="D167" s="7" t="s">
        <v>958</v>
      </c>
      <c r="E167" s="7">
        <v>805</v>
      </c>
      <c r="F167" s="7" t="s">
        <v>864</v>
      </c>
      <c r="G167" s="4" t="s">
        <v>1097</v>
      </c>
      <c r="H167" s="4" t="s">
        <v>262</v>
      </c>
      <c r="I167" s="4" t="s">
        <v>263</v>
      </c>
      <c r="J167" s="25">
        <v>1</v>
      </c>
      <c r="K167" s="4" t="s">
        <v>264</v>
      </c>
      <c r="L167" s="21" t="s">
        <v>739</v>
      </c>
      <c r="M167" s="21" t="s">
        <v>1330</v>
      </c>
      <c r="N167" s="21" t="s">
        <v>739</v>
      </c>
      <c r="O167" s="7">
        <v>1</v>
      </c>
      <c r="P167" s="21" t="s">
        <v>22</v>
      </c>
      <c r="Q167" s="11">
        <v>42005</v>
      </c>
      <c r="R167" s="11">
        <v>42185</v>
      </c>
      <c r="S167" s="4" t="s">
        <v>823</v>
      </c>
    </row>
    <row r="168" spans="1:19" ht="182.25" customHeight="1" x14ac:dyDescent="0.25">
      <c r="A168" s="24">
        <v>164</v>
      </c>
      <c r="B168" s="16" t="s">
        <v>608</v>
      </c>
      <c r="C168" s="4" t="s">
        <v>261</v>
      </c>
      <c r="D168" s="7" t="s">
        <v>958</v>
      </c>
      <c r="E168" s="7">
        <v>805</v>
      </c>
      <c r="F168" s="7" t="s">
        <v>898</v>
      </c>
      <c r="G168" s="4" t="s">
        <v>1138</v>
      </c>
      <c r="H168" s="4" t="s">
        <v>265</v>
      </c>
      <c r="I168" s="4" t="s">
        <v>266</v>
      </c>
      <c r="J168" s="25">
        <v>2</v>
      </c>
      <c r="K168" s="4" t="s">
        <v>267</v>
      </c>
      <c r="L168" s="21" t="s">
        <v>971</v>
      </c>
      <c r="M168" s="21" t="s">
        <v>1331</v>
      </c>
      <c r="N168" s="21" t="s">
        <v>971</v>
      </c>
      <c r="O168" s="7">
        <v>1</v>
      </c>
      <c r="P168" s="21" t="s">
        <v>22</v>
      </c>
      <c r="Q168" s="11">
        <v>42005</v>
      </c>
      <c r="R168" s="11">
        <v>42369</v>
      </c>
      <c r="S168" s="4" t="s">
        <v>842</v>
      </c>
    </row>
    <row r="169" spans="1:19" ht="80.099999999999994" customHeight="1" x14ac:dyDescent="0.25">
      <c r="A169" s="24">
        <v>165</v>
      </c>
      <c r="B169" s="16" t="s">
        <v>609</v>
      </c>
      <c r="C169" s="4" t="s">
        <v>261</v>
      </c>
      <c r="D169" s="7" t="s">
        <v>958</v>
      </c>
      <c r="E169" s="7">
        <v>805</v>
      </c>
      <c r="F169" s="7" t="s">
        <v>898</v>
      </c>
      <c r="G169" s="4" t="s">
        <v>1138</v>
      </c>
      <c r="H169" s="4" t="s">
        <v>265</v>
      </c>
      <c r="I169" s="4" t="s">
        <v>266</v>
      </c>
      <c r="J169" s="25">
        <v>3</v>
      </c>
      <c r="K169" s="4" t="s">
        <v>268</v>
      </c>
      <c r="L169" s="21" t="s">
        <v>1024</v>
      </c>
      <c r="M169" s="21" t="s">
        <v>1024</v>
      </c>
      <c r="N169" s="21" t="s">
        <v>1024</v>
      </c>
      <c r="O169" s="7">
        <v>1</v>
      </c>
      <c r="P169" s="21" t="s">
        <v>1067</v>
      </c>
      <c r="Q169" s="11">
        <v>42005</v>
      </c>
      <c r="R169" s="11">
        <v>42369</v>
      </c>
      <c r="S169" s="4" t="s">
        <v>845</v>
      </c>
    </row>
    <row r="170" spans="1:19" ht="80.099999999999994" customHeight="1" x14ac:dyDescent="0.25">
      <c r="A170" s="24">
        <v>166</v>
      </c>
      <c r="B170" s="16" t="s">
        <v>610</v>
      </c>
      <c r="C170" s="4" t="s">
        <v>261</v>
      </c>
      <c r="D170" s="7" t="s">
        <v>958</v>
      </c>
      <c r="E170" s="7">
        <v>805</v>
      </c>
      <c r="F170" s="7" t="s">
        <v>899</v>
      </c>
      <c r="G170" s="4" t="s">
        <v>1143</v>
      </c>
      <c r="H170" s="4" t="s">
        <v>269</v>
      </c>
      <c r="I170" s="4" t="s">
        <v>270</v>
      </c>
      <c r="J170" s="25">
        <v>1</v>
      </c>
      <c r="K170" s="4" t="s">
        <v>271</v>
      </c>
      <c r="L170" s="21" t="s">
        <v>1332</v>
      </c>
      <c r="M170" s="21" t="s">
        <v>1333</v>
      </c>
      <c r="N170" s="21" t="s">
        <v>1025</v>
      </c>
      <c r="O170" s="7">
        <v>1</v>
      </c>
      <c r="P170" s="21" t="s">
        <v>22</v>
      </c>
      <c r="Q170" s="11">
        <v>42005</v>
      </c>
      <c r="R170" s="11">
        <v>42369</v>
      </c>
      <c r="S170" s="4" t="s">
        <v>843</v>
      </c>
    </row>
    <row r="171" spans="1:19" ht="80.099999999999994" customHeight="1" x14ac:dyDescent="0.25">
      <c r="A171" s="24">
        <v>167</v>
      </c>
      <c r="B171" s="16" t="s">
        <v>611</v>
      </c>
      <c r="C171" s="4" t="s">
        <v>261</v>
      </c>
      <c r="D171" s="7" t="s">
        <v>958</v>
      </c>
      <c r="E171" s="7">
        <v>805</v>
      </c>
      <c r="F171" s="7" t="s">
        <v>899</v>
      </c>
      <c r="G171" s="4" t="s">
        <v>1140</v>
      </c>
      <c r="H171" s="4" t="s">
        <v>269</v>
      </c>
      <c r="I171" s="4" t="s">
        <v>270</v>
      </c>
      <c r="J171" s="25">
        <v>2</v>
      </c>
      <c r="K171" s="4" t="s">
        <v>272</v>
      </c>
      <c r="L171" s="21" t="s">
        <v>1026</v>
      </c>
      <c r="M171" s="21" t="s">
        <v>1334</v>
      </c>
      <c r="N171" s="21" t="s">
        <v>1026</v>
      </c>
      <c r="O171" s="7">
        <v>85</v>
      </c>
      <c r="P171" s="21" t="s">
        <v>22</v>
      </c>
      <c r="Q171" s="11">
        <v>42005</v>
      </c>
      <c r="R171" s="11">
        <v>42369</v>
      </c>
      <c r="S171" s="4" t="s">
        <v>846</v>
      </c>
    </row>
    <row r="172" spans="1:19" ht="80.099999999999994" customHeight="1" x14ac:dyDescent="0.25">
      <c r="A172" s="24">
        <v>168</v>
      </c>
      <c r="B172" s="16" t="s">
        <v>612</v>
      </c>
      <c r="C172" s="4" t="s">
        <v>261</v>
      </c>
      <c r="D172" s="7" t="s">
        <v>958</v>
      </c>
      <c r="E172" s="7">
        <v>805</v>
      </c>
      <c r="F172" s="7" t="s">
        <v>913</v>
      </c>
      <c r="G172" s="4" t="s">
        <v>848</v>
      </c>
      <c r="H172" s="4" t="s">
        <v>273</v>
      </c>
      <c r="I172" s="4" t="s">
        <v>274</v>
      </c>
      <c r="J172" s="25">
        <v>1</v>
      </c>
      <c r="K172" s="4" t="s">
        <v>275</v>
      </c>
      <c r="L172" s="21" t="s">
        <v>1027</v>
      </c>
      <c r="M172" s="21" t="s">
        <v>1335</v>
      </c>
      <c r="N172" s="21" t="s">
        <v>1027</v>
      </c>
      <c r="O172" s="7">
        <v>1</v>
      </c>
      <c r="P172" s="21" t="s">
        <v>22</v>
      </c>
      <c r="Q172" s="11">
        <v>42005</v>
      </c>
      <c r="R172" s="11">
        <v>42369</v>
      </c>
      <c r="S172" s="4" t="s">
        <v>841</v>
      </c>
    </row>
    <row r="173" spans="1:19" ht="80.099999999999994" customHeight="1" x14ac:dyDescent="0.25">
      <c r="A173" s="24">
        <v>169</v>
      </c>
      <c r="B173" s="16" t="s">
        <v>613</v>
      </c>
      <c r="C173" s="4" t="s">
        <v>261</v>
      </c>
      <c r="D173" s="7" t="s">
        <v>958</v>
      </c>
      <c r="E173" s="7">
        <v>805</v>
      </c>
      <c r="F173" s="7" t="s">
        <v>913</v>
      </c>
      <c r="G173" s="4" t="s">
        <v>848</v>
      </c>
      <c r="H173" s="4" t="s">
        <v>276</v>
      </c>
      <c r="I173" s="4" t="s">
        <v>277</v>
      </c>
      <c r="J173" s="25">
        <v>2</v>
      </c>
      <c r="K173" s="4" t="s">
        <v>278</v>
      </c>
      <c r="L173" s="21" t="s">
        <v>1028</v>
      </c>
      <c r="M173" s="21" t="s">
        <v>1336</v>
      </c>
      <c r="N173" s="21" t="s">
        <v>1028</v>
      </c>
      <c r="O173" s="7">
        <v>1</v>
      </c>
      <c r="P173" s="21" t="s">
        <v>22</v>
      </c>
      <c r="Q173" s="11">
        <v>42005</v>
      </c>
      <c r="R173" s="11">
        <v>42369</v>
      </c>
      <c r="S173" s="4" t="s">
        <v>810</v>
      </c>
    </row>
    <row r="174" spans="1:19" ht="80.099999999999994" customHeight="1" x14ac:dyDescent="0.25">
      <c r="A174" s="24">
        <v>170</v>
      </c>
      <c r="B174" s="16" t="s">
        <v>614</v>
      </c>
      <c r="C174" s="4" t="s">
        <v>261</v>
      </c>
      <c r="D174" s="7" t="s">
        <v>958</v>
      </c>
      <c r="E174" s="7">
        <v>805</v>
      </c>
      <c r="F174" s="7" t="s">
        <v>914</v>
      </c>
      <c r="G174" s="4" t="s">
        <v>1140</v>
      </c>
      <c r="H174" s="4" t="s">
        <v>279</v>
      </c>
      <c r="I174" s="4" t="s">
        <v>280</v>
      </c>
      <c r="J174" s="25">
        <v>1</v>
      </c>
      <c r="K174" s="4" t="s">
        <v>281</v>
      </c>
      <c r="L174" s="21" t="s">
        <v>1029</v>
      </c>
      <c r="M174" s="21" t="s">
        <v>1337</v>
      </c>
      <c r="N174" s="21" t="s">
        <v>1029</v>
      </c>
      <c r="O174" s="7">
        <v>1</v>
      </c>
      <c r="P174" s="21" t="s">
        <v>22</v>
      </c>
      <c r="Q174" s="11">
        <v>42005</v>
      </c>
      <c r="R174" s="11">
        <v>42369</v>
      </c>
      <c r="S174" s="4" t="s">
        <v>811</v>
      </c>
    </row>
    <row r="175" spans="1:19" ht="164.25" customHeight="1" x14ac:dyDescent="0.25">
      <c r="A175" s="24">
        <v>171</v>
      </c>
      <c r="B175" s="16" t="s">
        <v>615</v>
      </c>
      <c r="C175" s="4" t="s">
        <v>261</v>
      </c>
      <c r="D175" s="7" t="s">
        <v>958</v>
      </c>
      <c r="E175" s="7">
        <v>805</v>
      </c>
      <c r="F175" s="7" t="s">
        <v>914</v>
      </c>
      <c r="G175" s="4" t="s">
        <v>1140</v>
      </c>
      <c r="H175" s="4" t="s">
        <v>279</v>
      </c>
      <c r="I175" s="4" t="s">
        <v>280</v>
      </c>
      <c r="J175" s="25">
        <v>2</v>
      </c>
      <c r="K175" s="4" t="s">
        <v>264</v>
      </c>
      <c r="L175" s="21" t="s">
        <v>739</v>
      </c>
      <c r="M175" s="21" t="s">
        <v>1330</v>
      </c>
      <c r="N175" s="21" t="s">
        <v>739</v>
      </c>
      <c r="O175" s="7">
        <v>1</v>
      </c>
      <c r="P175" s="21" t="s">
        <v>22</v>
      </c>
      <c r="Q175" s="11">
        <v>42005</v>
      </c>
      <c r="R175" s="11">
        <v>42185</v>
      </c>
      <c r="S175" s="4" t="s">
        <v>812</v>
      </c>
    </row>
    <row r="176" spans="1:19" ht="80.099999999999994" customHeight="1" x14ac:dyDescent="0.25">
      <c r="A176" s="24">
        <v>172</v>
      </c>
      <c r="B176" s="16" t="s">
        <v>616</v>
      </c>
      <c r="C176" s="4" t="s">
        <v>261</v>
      </c>
      <c r="D176" s="7" t="s">
        <v>958</v>
      </c>
      <c r="E176" s="7">
        <v>805</v>
      </c>
      <c r="F176" s="7" t="s">
        <v>915</v>
      </c>
      <c r="G176" s="4" t="s">
        <v>1097</v>
      </c>
      <c r="H176" s="4" t="s">
        <v>282</v>
      </c>
      <c r="I176" s="4" t="s">
        <v>283</v>
      </c>
      <c r="J176" s="25">
        <v>1</v>
      </c>
      <c r="K176" s="4" t="s">
        <v>284</v>
      </c>
      <c r="L176" s="21" t="s">
        <v>1030</v>
      </c>
      <c r="M176" s="21" t="s">
        <v>1338</v>
      </c>
      <c r="N176" s="21" t="s">
        <v>1030</v>
      </c>
      <c r="O176" s="7">
        <v>31</v>
      </c>
      <c r="P176" s="21" t="s">
        <v>22</v>
      </c>
      <c r="Q176" s="11">
        <v>42005</v>
      </c>
      <c r="R176" s="11">
        <v>42185</v>
      </c>
      <c r="S176" s="4" t="s">
        <v>814</v>
      </c>
    </row>
    <row r="177" spans="1:19" ht="80.099999999999994" customHeight="1" x14ac:dyDescent="0.25">
      <c r="A177" s="24">
        <v>173</v>
      </c>
      <c r="B177" s="16" t="s">
        <v>617</v>
      </c>
      <c r="C177" s="4" t="s">
        <v>261</v>
      </c>
      <c r="D177" s="7" t="s">
        <v>958</v>
      </c>
      <c r="E177" s="7">
        <v>805</v>
      </c>
      <c r="F177" s="7" t="s">
        <v>916</v>
      </c>
      <c r="G177" s="4" t="s">
        <v>1097</v>
      </c>
      <c r="H177" s="4" t="s">
        <v>285</v>
      </c>
      <c r="I177" s="4" t="s">
        <v>286</v>
      </c>
      <c r="J177" s="25">
        <v>1</v>
      </c>
      <c r="K177" s="4" t="s">
        <v>287</v>
      </c>
      <c r="L177" s="21" t="s">
        <v>1031</v>
      </c>
      <c r="M177" s="21" t="s">
        <v>1339</v>
      </c>
      <c r="N177" s="21" t="s">
        <v>1031</v>
      </c>
      <c r="O177" s="7">
        <v>1</v>
      </c>
      <c r="P177" s="21" t="s">
        <v>22</v>
      </c>
      <c r="Q177" s="11">
        <v>42005</v>
      </c>
      <c r="R177" s="11">
        <v>42185</v>
      </c>
      <c r="S177" s="4" t="s">
        <v>816</v>
      </c>
    </row>
    <row r="178" spans="1:19" ht="80.099999999999994" customHeight="1" x14ac:dyDescent="0.25">
      <c r="A178" s="24">
        <v>174</v>
      </c>
      <c r="B178" s="16" t="s">
        <v>618</v>
      </c>
      <c r="C178" s="4" t="s">
        <v>261</v>
      </c>
      <c r="D178" s="7" t="s">
        <v>958</v>
      </c>
      <c r="E178" s="7">
        <v>805</v>
      </c>
      <c r="F178" s="7" t="s">
        <v>917</v>
      </c>
      <c r="G178" s="4" t="s">
        <v>848</v>
      </c>
      <c r="H178" s="4" t="s">
        <v>288</v>
      </c>
      <c r="I178" s="4" t="s">
        <v>289</v>
      </c>
      <c r="J178" s="25">
        <v>1</v>
      </c>
      <c r="K178" s="4" t="s">
        <v>290</v>
      </c>
      <c r="L178" s="21" t="s">
        <v>1001</v>
      </c>
      <c r="M178" s="21" t="s">
        <v>1340</v>
      </c>
      <c r="N178" s="21" t="s">
        <v>1001</v>
      </c>
      <c r="O178" s="7">
        <v>1</v>
      </c>
      <c r="P178" s="21" t="s">
        <v>1068</v>
      </c>
      <c r="Q178" s="11">
        <v>42005</v>
      </c>
      <c r="R178" s="11">
        <v>42369</v>
      </c>
      <c r="S178" s="4" t="s">
        <v>844</v>
      </c>
    </row>
    <row r="179" spans="1:19" ht="80.099999999999994" customHeight="1" x14ac:dyDescent="0.25">
      <c r="A179" s="24">
        <v>175</v>
      </c>
      <c r="B179" s="16" t="s">
        <v>619</v>
      </c>
      <c r="C179" s="4" t="s">
        <v>261</v>
      </c>
      <c r="D179" s="7" t="s">
        <v>958</v>
      </c>
      <c r="E179" s="7">
        <v>805</v>
      </c>
      <c r="F179" s="7" t="s">
        <v>918</v>
      </c>
      <c r="G179" s="4" t="s">
        <v>1168</v>
      </c>
      <c r="H179" s="4" t="s">
        <v>291</v>
      </c>
      <c r="I179" s="4" t="s">
        <v>292</v>
      </c>
      <c r="J179" s="25">
        <v>1</v>
      </c>
      <c r="K179" s="4" t="s">
        <v>293</v>
      </c>
      <c r="L179" s="21" t="s">
        <v>1032</v>
      </c>
      <c r="M179" s="21" t="s">
        <v>1341</v>
      </c>
      <c r="N179" s="21" t="s">
        <v>1032</v>
      </c>
      <c r="O179" s="7">
        <v>6</v>
      </c>
      <c r="P179" s="21" t="s">
        <v>22</v>
      </c>
      <c r="Q179" s="11">
        <v>42005</v>
      </c>
      <c r="R179" s="11">
        <v>42369</v>
      </c>
      <c r="S179" s="4" t="s">
        <v>817</v>
      </c>
    </row>
    <row r="180" spans="1:19" ht="80.099999999999994" customHeight="1" x14ac:dyDescent="0.25">
      <c r="A180" s="24">
        <v>176</v>
      </c>
      <c r="B180" s="16" t="s">
        <v>620</v>
      </c>
      <c r="C180" s="4" t="s">
        <v>261</v>
      </c>
      <c r="D180" s="7" t="s">
        <v>958</v>
      </c>
      <c r="E180" s="7">
        <v>805</v>
      </c>
      <c r="F180" s="7" t="s">
        <v>919</v>
      </c>
      <c r="G180" s="4" t="s">
        <v>1169</v>
      </c>
      <c r="H180" s="4" t="s">
        <v>294</v>
      </c>
      <c r="I180" s="4" t="s">
        <v>295</v>
      </c>
      <c r="J180" s="25">
        <v>1</v>
      </c>
      <c r="K180" s="4" t="s">
        <v>293</v>
      </c>
      <c r="L180" s="21" t="s">
        <v>1032</v>
      </c>
      <c r="M180" s="21" t="s">
        <v>1341</v>
      </c>
      <c r="N180" s="21" t="s">
        <v>1032</v>
      </c>
      <c r="O180" s="7">
        <v>6</v>
      </c>
      <c r="P180" s="21" t="s">
        <v>22</v>
      </c>
      <c r="Q180" s="11">
        <v>42005</v>
      </c>
      <c r="R180" s="11">
        <v>42369</v>
      </c>
      <c r="S180" s="4" t="s">
        <v>818</v>
      </c>
    </row>
    <row r="181" spans="1:19" ht="80.099999999999994" customHeight="1" x14ac:dyDescent="0.25">
      <c r="A181" s="24">
        <v>177</v>
      </c>
      <c r="B181" s="16" t="s">
        <v>621</v>
      </c>
      <c r="C181" s="4" t="s">
        <v>261</v>
      </c>
      <c r="D181" s="7" t="s">
        <v>958</v>
      </c>
      <c r="E181" s="7">
        <v>805</v>
      </c>
      <c r="F181" s="7" t="s">
        <v>920</v>
      </c>
      <c r="G181" s="4" t="s">
        <v>1097</v>
      </c>
      <c r="H181" s="4" t="s">
        <v>296</v>
      </c>
      <c r="I181" s="4" t="s">
        <v>297</v>
      </c>
      <c r="J181" s="25">
        <v>1</v>
      </c>
      <c r="K181" s="4" t="s">
        <v>298</v>
      </c>
      <c r="L181" s="21" t="s">
        <v>1032</v>
      </c>
      <c r="M181" s="21" t="s">
        <v>1341</v>
      </c>
      <c r="N181" s="21" t="s">
        <v>1032</v>
      </c>
      <c r="O181" s="7">
        <v>6</v>
      </c>
      <c r="P181" s="21" t="s">
        <v>22</v>
      </c>
      <c r="Q181" s="11">
        <v>42005</v>
      </c>
      <c r="R181" s="11">
        <v>42369</v>
      </c>
      <c r="S181" s="4" t="s">
        <v>818</v>
      </c>
    </row>
    <row r="182" spans="1:19" ht="80.099999999999994" customHeight="1" x14ac:dyDescent="0.25">
      <c r="A182" s="24">
        <v>178</v>
      </c>
      <c r="B182" s="16" t="s">
        <v>622</v>
      </c>
      <c r="C182" s="4" t="s">
        <v>261</v>
      </c>
      <c r="D182" s="7" t="s">
        <v>958</v>
      </c>
      <c r="E182" s="7">
        <v>805</v>
      </c>
      <c r="F182" s="7" t="s">
        <v>921</v>
      </c>
      <c r="G182" s="4" t="s">
        <v>1169</v>
      </c>
      <c r="H182" s="4" t="s">
        <v>299</v>
      </c>
      <c r="I182" s="4" t="s">
        <v>300</v>
      </c>
      <c r="J182" s="25">
        <v>1</v>
      </c>
      <c r="K182" s="4" t="s">
        <v>301</v>
      </c>
      <c r="L182" s="21" t="s">
        <v>1033</v>
      </c>
      <c r="M182" s="21" t="s">
        <v>1342</v>
      </c>
      <c r="N182" s="21" t="s">
        <v>1033</v>
      </c>
      <c r="O182" s="7">
        <v>1</v>
      </c>
      <c r="P182" s="21" t="s">
        <v>22</v>
      </c>
      <c r="Q182" s="11">
        <v>42005</v>
      </c>
      <c r="R182" s="11">
        <v>42369</v>
      </c>
      <c r="S182" s="4" t="s">
        <v>819</v>
      </c>
    </row>
    <row r="183" spans="1:19" ht="80.099999999999994" customHeight="1" x14ac:dyDescent="0.25">
      <c r="A183" s="24">
        <v>179</v>
      </c>
      <c r="B183" s="16" t="s">
        <v>623</v>
      </c>
      <c r="C183" s="4" t="s">
        <v>261</v>
      </c>
      <c r="D183" s="7" t="s">
        <v>958</v>
      </c>
      <c r="E183" s="7">
        <v>805</v>
      </c>
      <c r="F183" s="7" t="s">
        <v>922</v>
      </c>
      <c r="G183" s="4" t="s">
        <v>1175</v>
      </c>
      <c r="H183" s="4" t="s">
        <v>302</v>
      </c>
      <c r="I183" s="4" t="s">
        <v>303</v>
      </c>
      <c r="J183" s="25">
        <v>1</v>
      </c>
      <c r="K183" s="4" t="s">
        <v>304</v>
      </c>
      <c r="L183" s="21" t="s">
        <v>1032</v>
      </c>
      <c r="M183" s="21" t="s">
        <v>1341</v>
      </c>
      <c r="N183" s="21" t="s">
        <v>1032</v>
      </c>
      <c r="O183" s="7">
        <v>6</v>
      </c>
      <c r="P183" s="21" t="s">
        <v>22</v>
      </c>
      <c r="Q183" s="11">
        <v>42005</v>
      </c>
      <c r="R183" s="11">
        <v>42369</v>
      </c>
      <c r="S183" s="4" t="s">
        <v>820</v>
      </c>
    </row>
    <row r="184" spans="1:19" ht="80.099999999999994" customHeight="1" x14ac:dyDescent="0.25">
      <c r="A184" s="24">
        <v>180</v>
      </c>
      <c r="B184" s="16" t="s">
        <v>624</v>
      </c>
      <c r="C184" s="4" t="s">
        <v>261</v>
      </c>
      <c r="D184" s="7" t="s">
        <v>958</v>
      </c>
      <c r="E184" s="7">
        <v>805</v>
      </c>
      <c r="F184" s="7" t="s">
        <v>923</v>
      </c>
      <c r="G184" s="4" t="s">
        <v>1176</v>
      </c>
      <c r="H184" s="4" t="s">
        <v>305</v>
      </c>
      <c r="I184" s="4" t="s">
        <v>306</v>
      </c>
      <c r="J184" s="25">
        <v>1</v>
      </c>
      <c r="K184" s="4" t="s">
        <v>307</v>
      </c>
      <c r="L184" s="21" t="s">
        <v>1034</v>
      </c>
      <c r="M184" s="21" t="s">
        <v>1034</v>
      </c>
      <c r="N184" s="21" t="s">
        <v>1034</v>
      </c>
      <c r="O184" s="7">
        <v>1</v>
      </c>
      <c r="P184" s="21" t="s">
        <v>1069</v>
      </c>
      <c r="Q184" s="11">
        <v>42005</v>
      </c>
      <c r="R184" s="11">
        <v>42369</v>
      </c>
      <c r="S184" s="4" t="s">
        <v>824</v>
      </c>
    </row>
    <row r="185" spans="1:19" s="2" customFormat="1" ht="188.25" customHeight="1" x14ac:dyDescent="0.25">
      <c r="A185" s="24">
        <v>181</v>
      </c>
      <c r="B185" s="16" t="s">
        <v>625</v>
      </c>
      <c r="C185" s="4" t="s">
        <v>308</v>
      </c>
      <c r="D185" s="8" t="s">
        <v>958</v>
      </c>
      <c r="E185" s="8">
        <v>66</v>
      </c>
      <c r="F185" s="8" t="s">
        <v>924</v>
      </c>
      <c r="G185" s="4" t="s">
        <v>1177</v>
      </c>
      <c r="H185" s="4" t="s">
        <v>737</v>
      </c>
      <c r="I185" s="4" t="s">
        <v>309</v>
      </c>
      <c r="J185" s="42">
        <v>1</v>
      </c>
      <c r="K185" s="4" t="s">
        <v>310</v>
      </c>
      <c r="L185" s="13" t="s">
        <v>1035</v>
      </c>
      <c r="M185" s="13" t="s">
        <v>1343</v>
      </c>
      <c r="N185" s="13" t="s">
        <v>1035</v>
      </c>
      <c r="O185" s="8">
        <v>1</v>
      </c>
      <c r="P185" s="13" t="s">
        <v>223</v>
      </c>
      <c r="Q185" s="11">
        <v>42104</v>
      </c>
      <c r="R185" s="11">
        <v>42369</v>
      </c>
      <c r="S185" s="37" t="s">
        <v>821</v>
      </c>
    </row>
    <row r="186" spans="1:19" s="2" customFormat="1" ht="123.75" customHeight="1" x14ac:dyDescent="0.25">
      <c r="A186" s="24">
        <v>182</v>
      </c>
      <c r="B186" s="16" t="s">
        <v>626</v>
      </c>
      <c r="C186" s="4" t="s">
        <v>308</v>
      </c>
      <c r="D186" s="8" t="s">
        <v>958</v>
      </c>
      <c r="E186" s="8">
        <v>66</v>
      </c>
      <c r="F186" s="8" t="s">
        <v>925</v>
      </c>
      <c r="G186" s="4" t="s">
        <v>1178</v>
      </c>
      <c r="H186" s="4" t="s">
        <v>311</v>
      </c>
      <c r="I186" s="4" t="s">
        <v>312</v>
      </c>
      <c r="J186" s="42">
        <v>1</v>
      </c>
      <c r="K186" s="4" t="s">
        <v>313</v>
      </c>
      <c r="L186" s="13" t="s">
        <v>1036</v>
      </c>
      <c r="M186" s="13" t="s">
        <v>1344</v>
      </c>
      <c r="N186" s="13" t="s">
        <v>1036</v>
      </c>
      <c r="O186" s="8">
        <v>465</v>
      </c>
      <c r="P186" s="13" t="s">
        <v>223</v>
      </c>
      <c r="Q186" s="11">
        <v>42104</v>
      </c>
      <c r="R186" s="11">
        <v>42521</v>
      </c>
      <c r="S186" s="37" t="s">
        <v>698</v>
      </c>
    </row>
    <row r="187" spans="1:19" s="2" customFormat="1" ht="114" customHeight="1" x14ac:dyDescent="0.25">
      <c r="A187" s="24">
        <v>183</v>
      </c>
      <c r="B187" s="16" t="s">
        <v>627</v>
      </c>
      <c r="C187" s="4" t="s">
        <v>308</v>
      </c>
      <c r="D187" s="8" t="s">
        <v>958</v>
      </c>
      <c r="E187" s="8">
        <v>66</v>
      </c>
      <c r="F187" s="8" t="s">
        <v>926</v>
      </c>
      <c r="G187" s="4" t="s">
        <v>1149</v>
      </c>
      <c r="H187" s="4" t="s">
        <v>314</v>
      </c>
      <c r="I187" s="4" t="s">
        <v>315</v>
      </c>
      <c r="J187" s="42">
        <v>1</v>
      </c>
      <c r="K187" s="4" t="s">
        <v>316</v>
      </c>
      <c r="L187" s="13" t="s">
        <v>317</v>
      </c>
      <c r="M187" s="13" t="s">
        <v>317</v>
      </c>
      <c r="N187" s="13" t="s">
        <v>317</v>
      </c>
      <c r="O187" s="8">
        <v>1</v>
      </c>
      <c r="P187" s="13" t="s">
        <v>38</v>
      </c>
      <c r="Q187" s="11">
        <v>42104</v>
      </c>
      <c r="R187" s="11">
        <v>42521</v>
      </c>
      <c r="S187" s="4" t="s">
        <v>834</v>
      </c>
    </row>
    <row r="188" spans="1:19" s="2" customFormat="1" ht="124.5" customHeight="1" x14ac:dyDescent="0.25">
      <c r="A188" s="24">
        <v>184</v>
      </c>
      <c r="B188" s="16" t="s">
        <v>628</v>
      </c>
      <c r="C188" s="4" t="s">
        <v>308</v>
      </c>
      <c r="D188" s="8" t="s">
        <v>958</v>
      </c>
      <c r="E188" s="8">
        <v>66</v>
      </c>
      <c r="F188" s="8" t="s">
        <v>927</v>
      </c>
      <c r="G188" s="4" t="s">
        <v>1144</v>
      </c>
      <c r="H188" s="4" t="s">
        <v>318</v>
      </c>
      <c r="I188" s="4" t="s">
        <v>319</v>
      </c>
      <c r="J188" s="42">
        <v>1</v>
      </c>
      <c r="K188" s="4" t="s">
        <v>320</v>
      </c>
      <c r="L188" s="13" t="s">
        <v>1037</v>
      </c>
      <c r="M188" s="13" t="s">
        <v>1345</v>
      </c>
      <c r="N188" s="13" t="s">
        <v>1037</v>
      </c>
      <c r="O188" s="8">
        <v>1</v>
      </c>
      <c r="P188" s="13" t="s">
        <v>223</v>
      </c>
      <c r="Q188" s="11">
        <v>42104</v>
      </c>
      <c r="R188" s="11">
        <v>42521</v>
      </c>
      <c r="S188" s="37" t="s">
        <v>832</v>
      </c>
    </row>
    <row r="189" spans="1:19" s="2" customFormat="1" ht="90" customHeight="1" x14ac:dyDescent="0.25">
      <c r="A189" s="24">
        <v>185</v>
      </c>
      <c r="B189" s="16" t="s">
        <v>629</v>
      </c>
      <c r="C189" s="4" t="s">
        <v>321</v>
      </c>
      <c r="D189" s="8" t="s">
        <v>958</v>
      </c>
      <c r="E189" s="8">
        <v>68</v>
      </c>
      <c r="F189" s="8" t="s">
        <v>928</v>
      </c>
      <c r="G189" s="4" t="s">
        <v>1106</v>
      </c>
      <c r="H189" s="4" t="s">
        <v>322</v>
      </c>
      <c r="I189" s="4" t="s">
        <v>323</v>
      </c>
      <c r="J189" s="42">
        <v>1</v>
      </c>
      <c r="K189" s="4" t="s">
        <v>324</v>
      </c>
      <c r="L189" s="13" t="s">
        <v>1346</v>
      </c>
      <c r="M189" s="13" t="s">
        <v>325</v>
      </c>
      <c r="N189" s="13" t="s">
        <v>1038</v>
      </c>
      <c r="O189" s="8">
        <v>1</v>
      </c>
      <c r="P189" s="13" t="s">
        <v>1065</v>
      </c>
      <c r="Q189" s="11">
        <v>42256</v>
      </c>
      <c r="R189" s="11">
        <v>42621</v>
      </c>
      <c r="S189" s="4"/>
    </row>
    <row r="190" spans="1:19" s="2" customFormat="1" ht="90" customHeight="1" x14ac:dyDescent="0.25">
      <c r="A190" s="24">
        <v>186</v>
      </c>
      <c r="B190" s="16" t="s">
        <v>630</v>
      </c>
      <c r="C190" s="4" t="s">
        <v>321</v>
      </c>
      <c r="D190" s="8" t="s">
        <v>958</v>
      </c>
      <c r="E190" s="8">
        <v>68</v>
      </c>
      <c r="F190" s="8" t="s">
        <v>738</v>
      </c>
      <c r="G190" s="4" t="s">
        <v>1109</v>
      </c>
      <c r="H190" s="4" t="s">
        <v>326</v>
      </c>
      <c r="I190" s="4" t="s">
        <v>327</v>
      </c>
      <c r="J190" s="42">
        <v>1</v>
      </c>
      <c r="K190" s="4" t="s">
        <v>328</v>
      </c>
      <c r="L190" s="13" t="s">
        <v>755</v>
      </c>
      <c r="M190" s="13" t="s">
        <v>329</v>
      </c>
      <c r="N190" s="13" t="s">
        <v>755</v>
      </c>
      <c r="O190" s="8">
        <v>1</v>
      </c>
      <c r="P190" s="13" t="s">
        <v>27</v>
      </c>
      <c r="Q190" s="11">
        <v>42256</v>
      </c>
      <c r="R190" s="11">
        <v>42369</v>
      </c>
      <c r="S190" s="4" t="s">
        <v>833</v>
      </c>
    </row>
    <row r="191" spans="1:19" s="2" customFormat="1" ht="90" customHeight="1" x14ac:dyDescent="0.25">
      <c r="A191" s="24">
        <v>187</v>
      </c>
      <c r="B191" s="16" t="s">
        <v>631</v>
      </c>
      <c r="C191" s="4" t="s">
        <v>321</v>
      </c>
      <c r="D191" s="8" t="s">
        <v>958</v>
      </c>
      <c r="E191" s="8">
        <v>68</v>
      </c>
      <c r="F191" s="8" t="s">
        <v>738</v>
      </c>
      <c r="G191" s="4" t="s">
        <v>1109</v>
      </c>
      <c r="H191" s="4" t="s">
        <v>326</v>
      </c>
      <c r="I191" s="4" t="s">
        <v>327</v>
      </c>
      <c r="J191" s="42">
        <v>2</v>
      </c>
      <c r="K191" s="4" t="s">
        <v>330</v>
      </c>
      <c r="L191" s="13" t="s">
        <v>1039</v>
      </c>
      <c r="M191" s="13" t="s">
        <v>329</v>
      </c>
      <c r="N191" s="13" t="s">
        <v>1039</v>
      </c>
      <c r="O191" s="8">
        <v>1</v>
      </c>
      <c r="P191" s="13" t="s">
        <v>27</v>
      </c>
      <c r="Q191" s="11">
        <v>42256</v>
      </c>
      <c r="R191" s="11">
        <v>42621</v>
      </c>
      <c r="S191" s="4" t="s">
        <v>729</v>
      </c>
    </row>
    <row r="192" spans="1:19" s="2" customFormat="1" ht="90" customHeight="1" x14ac:dyDescent="0.25">
      <c r="A192" s="24">
        <v>188</v>
      </c>
      <c r="B192" s="16" t="s">
        <v>632</v>
      </c>
      <c r="C192" s="4" t="s">
        <v>321</v>
      </c>
      <c r="D192" s="8" t="s">
        <v>958</v>
      </c>
      <c r="E192" s="8">
        <v>68</v>
      </c>
      <c r="F192" s="8" t="s">
        <v>929</v>
      </c>
      <c r="G192" s="4" t="s">
        <v>1110</v>
      </c>
      <c r="H192" s="4" t="s">
        <v>331</v>
      </c>
      <c r="I192" s="4" t="s">
        <v>332</v>
      </c>
      <c r="J192" s="42">
        <v>1</v>
      </c>
      <c r="K192" s="4" t="s">
        <v>333</v>
      </c>
      <c r="L192" s="13" t="s">
        <v>334</v>
      </c>
      <c r="M192" s="13" t="s">
        <v>334</v>
      </c>
      <c r="N192" s="13" t="s">
        <v>334</v>
      </c>
      <c r="O192" s="8">
        <v>1</v>
      </c>
      <c r="P192" s="13" t="s">
        <v>27</v>
      </c>
      <c r="Q192" s="11">
        <v>42256</v>
      </c>
      <c r="R192" s="11">
        <v>42621</v>
      </c>
      <c r="S192" s="4" t="s">
        <v>720</v>
      </c>
    </row>
    <row r="193" spans="1:19" s="2" customFormat="1" ht="108.75" customHeight="1" x14ac:dyDescent="0.25">
      <c r="A193" s="24">
        <v>189</v>
      </c>
      <c r="B193" s="16" t="s">
        <v>633</v>
      </c>
      <c r="C193" s="4" t="s">
        <v>321</v>
      </c>
      <c r="D193" s="8" t="s">
        <v>958</v>
      </c>
      <c r="E193" s="8">
        <v>68</v>
      </c>
      <c r="F193" s="8" t="s">
        <v>930</v>
      </c>
      <c r="G193" s="4" t="s">
        <v>1113</v>
      </c>
      <c r="H193" s="4" t="s">
        <v>335</v>
      </c>
      <c r="I193" s="4" t="s">
        <v>336</v>
      </c>
      <c r="J193" s="42">
        <v>1</v>
      </c>
      <c r="K193" s="4" t="s">
        <v>337</v>
      </c>
      <c r="L193" s="13" t="s">
        <v>1040</v>
      </c>
      <c r="M193" s="13" t="s">
        <v>1347</v>
      </c>
      <c r="N193" s="13" t="s">
        <v>1040</v>
      </c>
      <c r="O193" s="8">
        <v>4</v>
      </c>
      <c r="P193" s="13" t="s">
        <v>1070</v>
      </c>
      <c r="Q193" s="11">
        <v>42254</v>
      </c>
      <c r="R193" s="11">
        <v>42621</v>
      </c>
      <c r="S193" s="4" t="s">
        <v>730</v>
      </c>
    </row>
    <row r="194" spans="1:19" s="2" customFormat="1" ht="90" customHeight="1" x14ac:dyDescent="0.25">
      <c r="A194" s="24">
        <v>190</v>
      </c>
      <c r="B194" s="16" t="s">
        <v>634</v>
      </c>
      <c r="C194" s="4" t="s">
        <v>321</v>
      </c>
      <c r="D194" s="8" t="s">
        <v>958</v>
      </c>
      <c r="E194" s="8">
        <v>68</v>
      </c>
      <c r="F194" s="8" t="s">
        <v>930</v>
      </c>
      <c r="G194" s="4" t="s">
        <v>1113</v>
      </c>
      <c r="H194" s="4" t="s">
        <v>338</v>
      </c>
      <c r="I194" s="4" t="s">
        <v>339</v>
      </c>
      <c r="J194" s="42">
        <v>2</v>
      </c>
      <c r="K194" s="4" t="s">
        <v>340</v>
      </c>
      <c r="L194" s="13" t="s">
        <v>986</v>
      </c>
      <c r="M194" s="13" t="s">
        <v>1348</v>
      </c>
      <c r="N194" s="13" t="s">
        <v>986</v>
      </c>
      <c r="O194" s="8">
        <v>1</v>
      </c>
      <c r="P194" s="13" t="s">
        <v>341</v>
      </c>
      <c r="Q194" s="11">
        <v>42309</v>
      </c>
      <c r="R194" s="11">
        <v>42621</v>
      </c>
      <c r="S194" s="4" t="s">
        <v>799</v>
      </c>
    </row>
    <row r="195" spans="1:19" s="2" customFormat="1" ht="90" customHeight="1" x14ac:dyDescent="0.25">
      <c r="A195" s="24">
        <v>191</v>
      </c>
      <c r="B195" s="16" t="s">
        <v>635</v>
      </c>
      <c r="C195" s="4" t="s">
        <v>321</v>
      </c>
      <c r="D195" s="8" t="s">
        <v>958</v>
      </c>
      <c r="E195" s="8">
        <v>68</v>
      </c>
      <c r="F195" s="8" t="s">
        <v>931</v>
      </c>
      <c r="G195" s="4" t="s">
        <v>1114</v>
      </c>
      <c r="H195" s="4" t="s">
        <v>342</v>
      </c>
      <c r="I195" s="4" t="s">
        <v>343</v>
      </c>
      <c r="J195" s="42">
        <v>1</v>
      </c>
      <c r="K195" s="4" t="s">
        <v>344</v>
      </c>
      <c r="L195" s="13" t="s">
        <v>345</v>
      </c>
      <c r="M195" s="13" t="s">
        <v>345</v>
      </c>
      <c r="N195" s="13" t="s">
        <v>345</v>
      </c>
      <c r="O195" s="8">
        <v>1</v>
      </c>
      <c r="P195" s="13" t="s">
        <v>101</v>
      </c>
      <c r="Q195" s="11">
        <v>42256</v>
      </c>
      <c r="R195" s="11">
        <v>42551</v>
      </c>
      <c r="S195" s="4" t="s">
        <v>835</v>
      </c>
    </row>
    <row r="196" spans="1:19" s="2" customFormat="1" ht="90" customHeight="1" x14ac:dyDescent="0.25">
      <c r="A196" s="24">
        <v>192</v>
      </c>
      <c r="B196" s="16" t="s">
        <v>636</v>
      </c>
      <c r="C196" s="4" t="s">
        <v>321</v>
      </c>
      <c r="D196" s="8" t="s">
        <v>958</v>
      </c>
      <c r="E196" s="8">
        <v>68</v>
      </c>
      <c r="F196" s="8" t="s">
        <v>932</v>
      </c>
      <c r="G196" s="4" t="s">
        <v>1115</v>
      </c>
      <c r="H196" s="4" t="s">
        <v>346</v>
      </c>
      <c r="I196" s="4" t="s">
        <v>347</v>
      </c>
      <c r="J196" s="42">
        <v>1</v>
      </c>
      <c r="K196" s="4" t="s">
        <v>348</v>
      </c>
      <c r="L196" s="13" t="s">
        <v>349</v>
      </c>
      <c r="M196" s="13" t="s">
        <v>349</v>
      </c>
      <c r="N196" s="13" t="s">
        <v>349</v>
      </c>
      <c r="O196" s="8">
        <v>1</v>
      </c>
      <c r="P196" s="13" t="s">
        <v>27</v>
      </c>
      <c r="Q196" s="11">
        <v>42256</v>
      </c>
      <c r="R196" s="11">
        <v>42369</v>
      </c>
      <c r="S196" s="4" t="s">
        <v>731</v>
      </c>
    </row>
    <row r="197" spans="1:19" s="2" customFormat="1" ht="90" customHeight="1" x14ac:dyDescent="0.25">
      <c r="A197" s="24">
        <v>193</v>
      </c>
      <c r="B197" s="16" t="s">
        <v>637</v>
      </c>
      <c r="C197" s="4" t="s">
        <v>321</v>
      </c>
      <c r="D197" s="8" t="s">
        <v>958</v>
      </c>
      <c r="E197" s="8">
        <v>68</v>
      </c>
      <c r="F197" s="8" t="s">
        <v>933</v>
      </c>
      <c r="G197" s="9" t="s">
        <v>1116</v>
      </c>
      <c r="H197" s="4" t="s">
        <v>350</v>
      </c>
      <c r="I197" s="4" t="s">
        <v>351</v>
      </c>
      <c r="J197" s="42">
        <v>1</v>
      </c>
      <c r="K197" s="4" t="s">
        <v>352</v>
      </c>
      <c r="L197" s="13" t="s">
        <v>739</v>
      </c>
      <c r="M197" s="13" t="s">
        <v>353</v>
      </c>
      <c r="N197" s="13" t="s">
        <v>739</v>
      </c>
      <c r="O197" s="8">
        <v>1</v>
      </c>
      <c r="P197" s="13" t="s">
        <v>27</v>
      </c>
      <c r="Q197" s="11">
        <v>42309</v>
      </c>
      <c r="R197" s="11">
        <v>42369</v>
      </c>
      <c r="S197" s="4" t="s">
        <v>800</v>
      </c>
    </row>
    <row r="198" spans="1:19" s="2" customFormat="1" ht="90" customHeight="1" x14ac:dyDescent="0.25">
      <c r="A198" s="24">
        <v>194</v>
      </c>
      <c r="B198" s="16" t="s">
        <v>638</v>
      </c>
      <c r="C198" s="4" t="s">
        <v>321</v>
      </c>
      <c r="D198" s="8" t="s">
        <v>958</v>
      </c>
      <c r="E198" s="8">
        <v>68</v>
      </c>
      <c r="F198" s="8" t="s">
        <v>933</v>
      </c>
      <c r="G198" s="9" t="s">
        <v>1116</v>
      </c>
      <c r="H198" s="4" t="s">
        <v>350</v>
      </c>
      <c r="I198" s="4" t="s">
        <v>351</v>
      </c>
      <c r="J198" s="42">
        <v>2</v>
      </c>
      <c r="K198" s="4" t="s">
        <v>354</v>
      </c>
      <c r="L198" s="13" t="s">
        <v>1041</v>
      </c>
      <c r="M198" s="13" t="s">
        <v>1349</v>
      </c>
      <c r="N198" s="13" t="s">
        <v>1041</v>
      </c>
      <c r="O198" s="8">
        <v>1</v>
      </c>
      <c r="P198" s="13" t="s">
        <v>355</v>
      </c>
      <c r="Q198" s="11">
        <v>42370</v>
      </c>
      <c r="R198" s="11">
        <v>42551</v>
      </c>
      <c r="S198" s="4" t="s">
        <v>835</v>
      </c>
    </row>
    <row r="199" spans="1:19" s="2" customFormat="1" ht="90" customHeight="1" x14ac:dyDescent="0.25">
      <c r="A199" s="24">
        <v>195</v>
      </c>
      <c r="B199" s="16" t="s">
        <v>639</v>
      </c>
      <c r="C199" s="4" t="s">
        <v>321</v>
      </c>
      <c r="D199" s="8" t="s">
        <v>958</v>
      </c>
      <c r="E199" s="8">
        <v>68</v>
      </c>
      <c r="F199" s="8" t="s">
        <v>934</v>
      </c>
      <c r="G199" s="9" t="s">
        <v>1117</v>
      </c>
      <c r="H199" s="4" t="s">
        <v>356</v>
      </c>
      <c r="I199" s="4" t="s">
        <v>357</v>
      </c>
      <c r="J199" s="42">
        <v>1</v>
      </c>
      <c r="K199" s="4" t="s">
        <v>358</v>
      </c>
      <c r="L199" s="13" t="s">
        <v>739</v>
      </c>
      <c r="M199" s="13" t="s">
        <v>359</v>
      </c>
      <c r="N199" s="13" t="s">
        <v>739</v>
      </c>
      <c r="O199" s="8">
        <v>1</v>
      </c>
      <c r="P199" s="13" t="s">
        <v>227</v>
      </c>
      <c r="Q199" s="11">
        <v>42309</v>
      </c>
      <c r="R199" s="11">
        <v>42369</v>
      </c>
      <c r="S199" s="4" t="s">
        <v>840</v>
      </c>
    </row>
    <row r="200" spans="1:19" s="2" customFormat="1" ht="90" customHeight="1" x14ac:dyDescent="0.25">
      <c r="A200" s="24">
        <v>196</v>
      </c>
      <c r="B200" s="16" t="s">
        <v>640</v>
      </c>
      <c r="C200" s="4" t="s">
        <v>321</v>
      </c>
      <c r="D200" s="8" t="s">
        <v>958</v>
      </c>
      <c r="E200" s="8">
        <v>68</v>
      </c>
      <c r="F200" s="8" t="s">
        <v>935</v>
      </c>
      <c r="G200" s="9" t="s">
        <v>1105</v>
      </c>
      <c r="H200" s="4" t="s">
        <v>360</v>
      </c>
      <c r="I200" s="4" t="s">
        <v>361</v>
      </c>
      <c r="J200" s="42">
        <v>1</v>
      </c>
      <c r="K200" s="4" t="s">
        <v>362</v>
      </c>
      <c r="L200" s="13" t="s">
        <v>363</v>
      </c>
      <c r="M200" s="13" t="s">
        <v>363</v>
      </c>
      <c r="N200" s="13" t="s">
        <v>363</v>
      </c>
      <c r="O200" s="8">
        <v>1</v>
      </c>
      <c r="P200" s="13" t="s">
        <v>227</v>
      </c>
      <c r="Q200" s="11">
        <v>42309</v>
      </c>
      <c r="R200" s="11">
        <v>42369</v>
      </c>
      <c r="S200" s="4" t="s">
        <v>839</v>
      </c>
    </row>
    <row r="201" spans="1:19" s="2" customFormat="1" ht="90" customHeight="1" x14ac:dyDescent="0.25">
      <c r="A201" s="24">
        <v>197</v>
      </c>
      <c r="B201" s="16" t="s">
        <v>641</v>
      </c>
      <c r="C201" s="4" t="s">
        <v>321</v>
      </c>
      <c r="D201" s="8" t="s">
        <v>958</v>
      </c>
      <c r="E201" s="8">
        <v>68</v>
      </c>
      <c r="F201" s="8" t="s">
        <v>935</v>
      </c>
      <c r="G201" s="9" t="s">
        <v>1104</v>
      </c>
      <c r="H201" s="4" t="s">
        <v>360</v>
      </c>
      <c r="I201" s="4" t="s">
        <v>364</v>
      </c>
      <c r="J201" s="42">
        <v>2</v>
      </c>
      <c r="K201" s="4" t="s">
        <v>340</v>
      </c>
      <c r="L201" s="13" t="s">
        <v>986</v>
      </c>
      <c r="M201" s="13" t="s">
        <v>1348</v>
      </c>
      <c r="N201" s="13" t="s">
        <v>986</v>
      </c>
      <c r="O201" s="8">
        <v>1</v>
      </c>
      <c r="P201" s="13" t="s">
        <v>341</v>
      </c>
      <c r="Q201" s="11">
        <v>42309</v>
      </c>
      <c r="R201" s="11">
        <v>42621</v>
      </c>
      <c r="S201" s="4" t="s">
        <v>799</v>
      </c>
    </row>
    <row r="202" spans="1:19" s="2" customFormat="1" ht="90" customHeight="1" x14ac:dyDescent="0.25">
      <c r="A202" s="24">
        <v>198</v>
      </c>
      <c r="B202" s="16" t="s">
        <v>642</v>
      </c>
      <c r="C202" s="4" t="s">
        <v>321</v>
      </c>
      <c r="D202" s="8" t="s">
        <v>958</v>
      </c>
      <c r="E202" s="8">
        <v>68</v>
      </c>
      <c r="F202" s="8" t="s">
        <v>935</v>
      </c>
      <c r="G202" s="9" t="s">
        <v>1104</v>
      </c>
      <c r="H202" s="4" t="s">
        <v>360</v>
      </c>
      <c r="I202" s="4" t="s">
        <v>365</v>
      </c>
      <c r="J202" s="42">
        <v>3</v>
      </c>
      <c r="K202" s="4" t="s">
        <v>366</v>
      </c>
      <c r="L202" s="13" t="s">
        <v>1042</v>
      </c>
      <c r="M202" s="13" t="s">
        <v>1350</v>
      </c>
      <c r="N202" s="13" t="s">
        <v>1042</v>
      </c>
      <c r="O202" s="8">
        <v>1</v>
      </c>
      <c r="P202" s="13" t="s">
        <v>227</v>
      </c>
      <c r="Q202" s="11">
        <v>42247</v>
      </c>
      <c r="R202" s="11">
        <v>42621</v>
      </c>
      <c r="S202" s="4" t="s">
        <v>732</v>
      </c>
    </row>
    <row r="203" spans="1:19" s="2" customFormat="1" ht="90" customHeight="1" x14ac:dyDescent="0.25">
      <c r="A203" s="24">
        <v>199</v>
      </c>
      <c r="B203" s="16" t="s">
        <v>643</v>
      </c>
      <c r="C203" s="4" t="s">
        <v>321</v>
      </c>
      <c r="D203" s="8" t="s">
        <v>958</v>
      </c>
      <c r="E203" s="8">
        <v>68</v>
      </c>
      <c r="F203" s="8" t="s">
        <v>936</v>
      </c>
      <c r="G203" s="4" t="s">
        <v>1103</v>
      </c>
      <c r="H203" s="4" t="s">
        <v>367</v>
      </c>
      <c r="I203" s="4" t="s">
        <v>368</v>
      </c>
      <c r="J203" s="42">
        <v>1</v>
      </c>
      <c r="K203" s="4" t="s">
        <v>369</v>
      </c>
      <c r="L203" s="13" t="s">
        <v>1043</v>
      </c>
      <c r="M203" s="13" t="s">
        <v>1043</v>
      </c>
      <c r="N203" s="13" t="s">
        <v>1043</v>
      </c>
      <c r="O203" s="8">
        <v>1</v>
      </c>
      <c r="P203" s="13" t="s">
        <v>227</v>
      </c>
      <c r="Q203" s="11">
        <v>42370</v>
      </c>
      <c r="R203" s="11">
        <v>42621</v>
      </c>
      <c r="S203" s="4" t="s">
        <v>835</v>
      </c>
    </row>
    <row r="204" spans="1:19" s="2" customFormat="1" ht="90" customHeight="1" x14ac:dyDescent="0.25">
      <c r="A204" s="24">
        <v>200</v>
      </c>
      <c r="B204" s="16" t="s">
        <v>644</v>
      </c>
      <c r="C204" s="4" t="s">
        <v>321</v>
      </c>
      <c r="D204" s="8" t="s">
        <v>958</v>
      </c>
      <c r="E204" s="8">
        <v>68</v>
      </c>
      <c r="F204" s="8" t="s">
        <v>937</v>
      </c>
      <c r="G204" s="4" t="s">
        <v>1111</v>
      </c>
      <c r="H204" s="4" t="s">
        <v>370</v>
      </c>
      <c r="I204" s="4" t="s">
        <v>371</v>
      </c>
      <c r="J204" s="42">
        <v>1</v>
      </c>
      <c r="K204" s="4" t="s">
        <v>372</v>
      </c>
      <c r="L204" s="13" t="s">
        <v>986</v>
      </c>
      <c r="M204" s="13" t="s">
        <v>1348</v>
      </c>
      <c r="N204" s="13" t="s">
        <v>986</v>
      </c>
      <c r="O204" s="8">
        <v>1</v>
      </c>
      <c r="P204" s="13" t="s">
        <v>27</v>
      </c>
      <c r="Q204" s="11">
        <v>42256</v>
      </c>
      <c r="R204" s="11">
        <v>42551</v>
      </c>
      <c r="S204" s="4" t="s">
        <v>732</v>
      </c>
    </row>
    <row r="205" spans="1:19" s="2" customFormat="1" ht="90" customHeight="1" x14ac:dyDescent="0.25">
      <c r="A205" s="24">
        <v>201</v>
      </c>
      <c r="B205" s="16" t="s">
        <v>645</v>
      </c>
      <c r="C205" s="4" t="s">
        <v>321</v>
      </c>
      <c r="D205" s="8" t="s">
        <v>958</v>
      </c>
      <c r="E205" s="8">
        <v>68</v>
      </c>
      <c r="F205" s="8" t="s">
        <v>938</v>
      </c>
      <c r="G205" s="4" t="s">
        <v>1112</v>
      </c>
      <c r="H205" s="4" t="s">
        <v>373</v>
      </c>
      <c r="I205" s="4" t="s">
        <v>374</v>
      </c>
      <c r="J205" s="42">
        <v>1</v>
      </c>
      <c r="K205" s="4" t="s">
        <v>375</v>
      </c>
      <c r="L205" s="13" t="s">
        <v>1044</v>
      </c>
      <c r="M205" s="13" t="s">
        <v>1351</v>
      </c>
      <c r="N205" s="13" t="s">
        <v>1044</v>
      </c>
      <c r="O205" s="8">
        <v>1</v>
      </c>
      <c r="P205" s="13" t="s">
        <v>27</v>
      </c>
      <c r="Q205" s="11">
        <v>42256</v>
      </c>
      <c r="R205" s="11">
        <v>42621</v>
      </c>
      <c r="S205" s="4" t="s">
        <v>799</v>
      </c>
    </row>
    <row r="206" spans="1:19" s="2" customFormat="1" ht="90" customHeight="1" x14ac:dyDescent="0.25">
      <c r="A206" s="24">
        <v>202</v>
      </c>
      <c r="B206" s="16" t="s">
        <v>646</v>
      </c>
      <c r="C206" s="4" t="s">
        <v>321</v>
      </c>
      <c r="D206" s="8" t="s">
        <v>958</v>
      </c>
      <c r="E206" s="8">
        <v>68</v>
      </c>
      <c r="F206" s="8" t="s">
        <v>939</v>
      </c>
      <c r="G206" s="4" t="s">
        <v>1121</v>
      </c>
      <c r="H206" s="4" t="s">
        <v>376</v>
      </c>
      <c r="I206" s="4" t="s">
        <v>377</v>
      </c>
      <c r="J206" s="42">
        <v>1</v>
      </c>
      <c r="K206" s="4" t="s">
        <v>378</v>
      </c>
      <c r="L206" s="13" t="s">
        <v>1045</v>
      </c>
      <c r="M206" s="13" t="s">
        <v>1352</v>
      </c>
      <c r="N206" s="13" t="s">
        <v>1045</v>
      </c>
      <c r="O206" s="8">
        <v>4</v>
      </c>
      <c r="P206" s="13" t="s">
        <v>1071</v>
      </c>
      <c r="Q206" s="11">
        <v>42277</v>
      </c>
      <c r="R206" s="11">
        <v>42369</v>
      </c>
      <c r="S206" s="4" t="s">
        <v>704</v>
      </c>
    </row>
    <row r="207" spans="1:19" s="2" customFormat="1" ht="90" customHeight="1" x14ac:dyDescent="0.25">
      <c r="A207" s="24">
        <v>203</v>
      </c>
      <c r="B207" s="16" t="s">
        <v>647</v>
      </c>
      <c r="C207" s="4" t="s">
        <v>321</v>
      </c>
      <c r="D207" s="8" t="s">
        <v>958</v>
      </c>
      <c r="E207" s="8">
        <v>68</v>
      </c>
      <c r="F207" s="8" t="s">
        <v>940</v>
      </c>
      <c r="G207" s="4" t="s">
        <v>1122</v>
      </c>
      <c r="H207" s="4" t="s">
        <v>379</v>
      </c>
      <c r="I207" s="4" t="s">
        <v>380</v>
      </c>
      <c r="J207" s="42">
        <v>2</v>
      </c>
      <c r="K207" s="4" t="s">
        <v>381</v>
      </c>
      <c r="L207" s="13" t="s">
        <v>1045</v>
      </c>
      <c r="M207" s="13" t="s">
        <v>1353</v>
      </c>
      <c r="N207" s="13" t="s">
        <v>1045</v>
      </c>
      <c r="O207" s="8">
        <v>4</v>
      </c>
      <c r="P207" s="13" t="s">
        <v>1071</v>
      </c>
      <c r="Q207" s="11">
        <v>42277</v>
      </c>
      <c r="R207" s="11">
        <v>42369</v>
      </c>
      <c r="S207" s="4" t="s">
        <v>704</v>
      </c>
    </row>
    <row r="208" spans="1:19" s="2" customFormat="1" ht="90" customHeight="1" x14ac:dyDescent="0.25">
      <c r="A208" s="24">
        <v>204</v>
      </c>
      <c r="B208" s="16" t="s">
        <v>648</v>
      </c>
      <c r="C208" s="4" t="s">
        <v>321</v>
      </c>
      <c r="D208" s="8" t="s">
        <v>958</v>
      </c>
      <c r="E208" s="8">
        <v>68</v>
      </c>
      <c r="F208" s="8" t="s">
        <v>941</v>
      </c>
      <c r="G208" s="4" t="s">
        <v>1126</v>
      </c>
      <c r="H208" s="4" t="s">
        <v>382</v>
      </c>
      <c r="I208" s="4" t="s">
        <v>383</v>
      </c>
      <c r="J208" s="42">
        <v>1</v>
      </c>
      <c r="K208" s="4" t="s">
        <v>384</v>
      </c>
      <c r="L208" s="13" t="s">
        <v>1046</v>
      </c>
      <c r="M208" s="13" t="s">
        <v>1354</v>
      </c>
      <c r="N208" s="13" t="s">
        <v>1046</v>
      </c>
      <c r="O208" s="8">
        <v>4</v>
      </c>
      <c r="P208" s="13" t="s">
        <v>1071</v>
      </c>
      <c r="Q208" s="11">
        <v>42277</v>
      </c>
      <c r="R208" s="11">
        <v>42582</v>
      </c>
      <c r="S208" s="4" t="s">
        <v>835</v>
      </c>
    </row>
    <row r="209" spans="1:19" s="2" customFormat="1" ht="90" customHeight="1" x14ac:dyDescent="0.25">
      <c r="A209" s="24">
        <v>205</v>
      </c>
      <c r="B209" s="16" t="s">
        <v>649</v>
      </c>
      <c r="C209" s="4" t="s">
        <v>321</v>
      </c>
      <c r="D209" s="8" t="s">
        <v>958</v>
      </c>
      <c r="E209" s="8">
        <v>68</v>
      </c>
      <c r="F209" s="8" t="s">
        <v>898</v>
      </c>
      <c r="G209" s="4" t="s">
        <v>1139</v>
      </c>
      <c r="H209" s="4" t="s">
        <v>385</v>
      </c>
      <c r="I209" s="4" t="s">
        <v>386</v>
      </c>
      <c r="J209" s="42">
        <v>1</v>
      </c>
      <c r="K209" s="4" t="s">
        <v>387</v>
      </c>
      <c r="L209" s="13" t="s">
        <v>1047</v>
      </c>
      <c r="M209" s="13" t="s">
        <v>388</v>
      </c>
      <c r="N209" s="13" t="s">
        <v>1047</v>
      </c>
      <c r="O209" s="8">
        <v>1</v>
      </c>
      <c r="P209" s="13" t="s">
        <v>38</v>
      </c>
      <c r="Q209" s="11">
        <v>42256</v>
      </c>
      <c r="R209" s="11">
        <v>42551</v>
      </c>
      <c r="S209" s="4" t="s">
        <v>834</v>
      </c>
    </row>
    <row r="210" spans="1:19" s="2" customFormat="1" ht="90" customHeight="1" x14ac:dyDescent="0.25">
      <c r="A210" s="24">
        <v>206</v>
      </c>
      <c r="B210" s="16" t="s">
        <v>650</v>
      </c>
      <c r="C210" s="4" t="s">
        <v>321</v>
      </c>
      <c r="D210" s="8" t="s">
        <v>958</v>
      </c>
      <c r="E210" s="8">
        <v>68</v>
      </c>
      <c r="F210" s="8" t="s">
        <v>899</v>
      </c>
      <c r="G210" s="4" t="s">
        <v>1141</v>
      </c>
      <c r="H210" s="4" t="s">
        <v>389</v>
      </c>
      <c r="I210" s="4" t="s">
        <v>390</v>
      </c>
      <c r="J210" s="42">
        <v>1</v>
      </c>
      <c r="K210" s="4" t="s">
        <v>391</v>
      </c>
      <c r="L210" s="13" t="s">
        <v>1048</v>
      </c>
      <c r="M210" s="13" t="s">
        <v>1355</v>
      </c>
      <c r="N210" s="13" t="s">
        <v>1048</v>
      </c>
      <c r="O210" s="8">
        <v>2</v>
      </c>
      <c r="P210" s="13" t="s">
        <v>1072</v>
      </c>
      <c r="Q210" s="11">
        <v>42278</v>
      </c>
      <c r="R210" s="11">
        <v>42551</v>
      </c>
      <c r="S210" s="4" t="s">
        <v>836</v>
      </c>
    </row>
    <row r="211" spans="1:19" s="2" customFormat="1" ht="90" customHeight="1" x14ac:dyDescent="0.25">
      <c r="A211" s="24">
        <v>207</v>
      </c>
      <c r="B211" s="16" t="s">
        <v>651</v>
      </c>
      <c r="C211" s="4" t="s">
        <v>321</v>
      </c>
      <c r="D211" s="8" t="s">
        <v>958</v>
      </c>
      <c r="E211" s="8">
        <v>68</v>
      </c>
      <c r="F211" s="8" t="s">
        <v>899</v>
      </c>
      <c r="G211" s="4" t="s">
        <v>1141</v>
      </c>
      <c r="H211" s="4" t="s">
        <v>389</v>
      </c>
      <c r="I211" s="4" t="s">
        <v>392</v>
      </c>
      <c r="J211" s="42">
        <v>2</v>
      </c>
      <c r="K211" s="4" t="s">
        <v>393</v>
      </c>
      <c r="L211" s="13" t="s">
        <v>1356</v>
      </c>
      <c r="M211" s="13" t="s">
        <v>394</v>
      </c>
      <c r="N211" s="13" t="s">
        <v>1049</v>
      </c>
      <c r="O211" s="8">
        <v>2</v>
      </c>
      <c r="P211" s="13" t="s">
        <v>1072</v>
      </c>
      <c r="Q211" s="11">
        <v>42278</v>
      </c>
      <c r="R211" s="11">
        <v>42551</v>
      </c>
      <c r="S211" s="4" t="s">
        <v>837</v>
      </c>
    </row>
    <row r="212" spans="1:19" s="2" customFormat="1" ht="90" customHeight="1" x14ac:dyDescent="0.25">
      <c r="A212" s="24">
        <v>208</v>
      </c>
      <c r="B212" s="16" t="s">
        <v>652</v>
      </c>
      <c r="C212" s="4" t="s">
        <v>321</v>
      </c>
      <c r="D212" s="8" t="s">
        <v>958</v>
      </c>
      <c r="E212" s="8">
        <v>68</v>
      </c>
      <c r="F212" s="8" t="s">
        <v>942</v>
      </c>
      <c r="G212" s="4" t="s">
        <v>1145</v>
      </c>
      <c r="H212" s="4" t="s">
        <v>395</v>
      </c>
      <c r="I212" s="4" t="s">
        <v>396</v>
      </c>
      <c r="J212" s="42">
        <v>1</v>
      </c>
      <c r="K212" s="4" t="s">
        <v>397</v>
      </c>
      <c r="L212" s="13" t="s">
        <v>1357</v>
      </c>
      <c r="M212" s="13" t="s">
        <v>398</v>
      </c>
      <c r="N212" s="13" t="s">
        <v>1050</v>
      </c>
      <c r="O212" s="8">
        <v>1</v>
      </c>
      <c r="P212" s="13" t="s">
        <v>89</v>
      </c>
      <c r="Q212" s="11">
        <v>42256</v>
      </c>
      <c r="R212" s="11">
        <v>42612</v>
      </c>
      <c r="S212" s="4" t="s">
        <v>835</v>
      </c>
    </row>
    <row r="213" spans="1:19" s="2" customFormat="1" ht="90" customHeight="1" x14ac:dyDescent="0.25">
      <c r="A213" s="24">
        <v>209</v>
      </c>
      <c r="B213" s="16" t="s">
        <v>653</v>
      </c>
      <c r="C213" s="4" t="s">
        <v>321</v>
      </c>
      <c r="D213" s="8" t="s">
        <v>958</v>
      </c>
      <c r="E213" s="8">
        <v>68</v>
      </c>
      <c r="F213" s="8" t="s">
        <v>942</v>
      </c>
      <c r="G213" s="4" t="s">
        <v>1145</v>
      </c>
      <c r="H213" s="4" t="s">
        <v>395</v>
      </c>
      <c r="I213" s="4" t="s">
        <v>396</v>
      </c>
      <c r="J213" s="42">
        <v>2</v>
      </c>
      <c r="K213" s="4" t="s">
        <v>399</v>
      </c>
      <c r="L213" s="13" t="s">
        <v>1358</v>
      </c>
      <c r="M213" s="13" t="s">
        <v>1359</v>
      </c>
      <c r="N213" s="13" t="s">
        <v>1051</v>
      </c>
      <c r="O213" s="8">
        <v>1</v>
      </c>
      <c r="P213" s="13" t="s">
        <v>1072</v>
      </c>
      <c r="Q213" s="11">
        <v>42256</v>
      </c>
      <c r="R213" s="11">
        <v>42551</v>
      </c>
      <c r="S213" s="4" t="s">
        <v>835</v>
      </c>
    </row>
    <row r="214" spans="1:19" s="2" customFormat="1" ht="90" customHeight="1" x14ac:dyDescent="0.25">
      <c r="A214" s="24">
        <v>210</v>
      </c>
      <c r="B214" s="16" t="s">
        <v>654</v>
      </c>
      <c r="C214" s="4" t="s">
        <v>321</v>
      </c>
      <c r="D214" s="8" t="s">
        <v>958</v>
      </c>
      <c r="E214" s="8">
        <v>68</v>
      </c>
      <c r="F214" s="8" t="s">
        <v>942</v>
      </c>
      <c r="G214" s="4" t="s">
        <v>1145</v>
      </c>
      <c r="H214" s="4" t="s">
        <v>395</v>
      </c>
      <c r="I214" s="4" t="s">
        <v>396</v>
      </c>
      <c r="J214" s="42">
        <v>3</v>
      </c>
      <c r="K214" s="4" t="s">
        <v>400</v>
      </c>
      <c r="L214" s="13" t="s">
        <v>1050</v>
      </c>
      <c r="M214" s="13" t="s">
        <v>398</v>
      </c>
      <c r="N214" s="13" t="s">
        <v>1050</v>
      </c>
      <c r="O214" s="8">
        <v>1</v>
      </c>
      <c r="P214" s="13" t="s">
        <v>1072</v>
      </c>
      <c r="Q214" s="11">
        <v>42256</v>
      </c>
      <c r="R214" s="11">
        <v>42612</v>
      </c>
      <c r="S214" s="4" t="s">
        <v>708</v>
      </c>
    </row>
    <row r="215" spans="1:19" s="2" customFormat="1" ht="90" customHeight="1" x14ac:dyDescent="0.25">
      <c r="A215" s="24">
        <v>211</v>
      </c>
      <c r="B215" s="16" t="s">
        <v>655</v>
      </c>
      <c r="C215" s="4" t="s">
        <v>321</v>
      </c>
      <c r="D215" s="8" t="s">
        <v>958</v>
      </c>
      <c r="E215" s="8">
        <v>68</v>
      </c>
      <c r="F215" s="8" t="s">
        <v>943</v>
      </c>
      <c r="G215" s="4" t="s">
        <v>1146</v>
      </c>
      <c r="H215" s="4" t="s">
        <v>401</v>
      </c>
      <c r="I215" s="4" t="s">
        <v>402</v>
      </c>
      <c r="J215" s="42">
        <v>1</v>
      </c>
      <c r="K215" s="4" t="s">
        <v>403</v>
      </c>
      <c r="L215" s="13" t="s">
        <v>1052</v>
      </c>
      <c r="M215" s="13" t="s">
        <v>1360</v>
      </c>
      <c r="N215" s="13" t="s">
        <v>1052</v>
      </c>
      <c r="O215" s="8">
        <v>1</v>
      </c>
      <c r="P215" s="13" t="s">
        <v>89</v>
      </c>
      <c r="Q215" s="11">
        <v>42256</v>
      </c>
      <c r="R215" s="11">
        <v>42612</v>
      </c>
      <c r="S215" s="4" t="s">
        <v>707</v>
      </c>
    </row>
    <row r="216" spans="1:19" s="2" customFormat="1" ht="90" customHeight="1" x14ac:dyDescent="0.25">
      <c r="A216" s="24">
        <v>212</v>
      </c>
      <c r="B216" s="16" t="s">
        <v>656</v>
      </c>
      <c r="C216" s="4" t="s">
        <v>321</v>
      </c>
      <c r="D216" s="8" t="s">
        <v>958</v>
      </c>
      <c r="E216" s="8">
        <v>68</v>
      </c>
      <c r="F216" s="8" t="s">
        <v>943</v>
      </c>
      <c r="G216" s="4" t="s">
        <v>1146</v>
      </c>
      <c r="H216" s="4" t="s">
        <v>401</v>
      </c>
      <c r="I216" s="4" t="s">
        <v>402</v>
      </c>
      <c r="J216" s="42">
        <v>2</v>
      </c>
      <c r="K216" s="4" t="s">
        <v>397</v>
      </c>
      <c r="L216" s="13" t="s">
        <v>1052</v>
      </c>
      <c r="M216" s="13" t="s">
        <v>1360</v>
      </c>
      <c r="N216" s="13" t="s">
        <v>1052</v>
      </c>
      <c r="O216" s="8">
        <v>1</v>
      </c>
      <c r="P216" s="13" t="s">
        <v>89</v>
      </c>
      <c r="Q216" s="11">
        <v>42256</v>
      </c>
      <c r="R216" s="11">
        <v>42612</v>
      </c>
      <c r="S216" s="4" t="s">
        <v>709</v>
      </c>
    </row>
    <row r="217" spans="1:19" s="2" customFormat="1" ht="90" customHeight="1" x14ac:dyDescent="0.25">
      <c r="A217" s="24">
        <v>213</v>
      </c>
      <c r="B217" s="16" t="s">
        <v>657</v>
      </c>
      <c r="C217" s="4" t="s">
        <v>321</v>
      </c>
      <c r="D217" s="8" t="s">
        <v>958</v>
      </c>
      <c r="E217" s="8">
        <v>68</v>
      </c>
      <c r="F217" s="8" t="s">
        <v>943</v>
      </c>
      <c r="G217" s="4" t="s">
        <v>1146</v>
      </c>
      <c r="H217" s="4" t="s">
        <v>401</v>
      </c>
      <c r="I217" s="4" t="s">
        <v>402</v>
      </c>
      <c r="J217" s="42">
        <v>3</v>
      </c>
      <c r="K217" s="4" t="s">
        <v>404</v>
      </c>
      <c r="L217" s="13" t="s">
        <v>1052</v>
      </c>
      <c r="M217" s="13" t="s">
        <v>1360</v>
      </c>
      <c r="N217" s="13" t="s">
        <v>1052</v>
      </c>
      <c r="O217" s="8">
        <v>1</v>
      </c>
      <c r="P217" s="13" t="s">
        <v>89</v>
      </c>
      <c r="Q217" s="11">
        <v>42256</v>
      </c>
      <c r="R217" s="11">
        <v>42612</v>
      </c>
      <c r="S217" s="4" t="s">
        <v>710</v>
      </c>
    </row>
    <row r="218" spans="1:19" s="2" customFormat="1" ht="90" customHeight="1" x14ac:dyDescent="0.25">
      <c r="A218" s="24">
        <v>214</v>
      </c>
      <c r="B218" s="16" t="s">
        <v>658</v>
      </c>
      <c r="C218" s="4" t="s">
        <v>321</v>
      </c>
      <c r="D218" s="8" t="s">
        <v>958</v>
      </c>
      <c r="E218" s="8">
        <v>68</v>
      </c>
      <c r="F218" s="8" t="s">
        <v>943</v>
      </c>
      <c r="G218" s="4" t="s">
        <v>1146</v>
      </c>
      <c r="H218" s="4" t="s">
        <v>401</v>
      </c>
      <c r="I218" s="4" t="s">
        <v>402</v>
      </c>
      <c r="J218" s="42">
        <v>4</v>
      </c>
      <c r="K218" s="4" t="s">
        <v>405</v>
      </c>
      <c r="L218" s="13" t="s">
        <v>1048</v>
      </c>
      <c r="M218" s="13" t="s">
        <v>406</v>
      </c>
      <c r="N218" s="13" t="s">
        <v>1048</v>
      </c>
      <c r="O218" s="8">
        <v>1</v>
      </c>
      <c r="P218" s="13" t="s">
        <v>1072</v>
      </c>
      <c r="Q218" s="11">
        <v>42278</v>
      </c>
      <c r="R218" s="11">
        <v>42551</v>
      </c>
      <c r="S218" s="4" t="s">
        <v>835</v>
      </c>
    </row>
    <row r="219" spans="1:19" s="2" customFormat="1" ht="90" customHeight="1" x14ac:dyDescent="0.25">
      <c r="A219" s="24">
        <v>215</v>
      </c>
      <c r="B219" s="16" t="s">
        <v>659</v>
      </c>
      <c r="C219" s="4" t="s">
        <v>321</v>
      </c>
      <c r="D219" s="8" t="s">
        <v>958</v>
      </c>
      <c r="E219" s="8">
        <v>68</v>
      </c>
      <c r="F219" s="8" t="s">
        <v>900</v>
      </c>
      <c r="G219" s="4" t="s">
        <v>1148</v>
      </c>
      <c r="H219" s="4" t="s">
        <v>407</v>
      </c>
      <c r="I219" s="4" t="s">
        <v>386</v>
      </c>
      <c r="J219" s="42">
        <v>1</v>
      </c>
      <c r="K219" s="4" t="s">
        <v>387</v>
      </c>
      <c r="L219" s="13" t="s">
        <v>1047</v>
      </c>
      <c r="M219" s="13" t="s">
        <v>388</v>
      </c>
      <c r="N219" s="13" t="s">
        <v>1047</v>
      </c>
      <c r="O219" s="8">
        <v>1</v>
      </c>
      <c r="P219" s="13" t="s">
        <v>1073</v>
      </c>
      <c r="Q219" s="11">
        <v>42256</v>
      </c>
      <c r="R219" s="11">
        <v>42621</v>
      </c>
      <c r="S219" s="4" t="s">
        <v>834</v>
      </c>
    </row>
    <row r="220" spans="1:19" s="2" customFormat="1" ht="90" customHeight="1" x14ac:dyDescent="0.25">
      <c r="A220" s="24">
        <v>216</v>
      </c>
      <c r="B220" s="16" t="s">
        <v>660</v>
      </c>
      <c r="C220" s="4" t="s">
        <v>321</v>
      </c>
      <c r="D220" s="8" t="s">
        <v>958</v>
      </c>
      <c r="E220" s="8">
        <v>68</v>
      </c>
      <c r="F220" s="8" t="s">
        <v>901</v>
      </c>
      <c r="G220" s="4" t="s">
        <v>1156</v>
      </c>
      <c r="H220" s="4" t="s">
        <v>408</v>
      </c>
      <c r="I220" s="4" t="s">
        <v>409</v>
      </c>
      <c r="J220" s="42">
        <v>1</v>
      </c>
      <c r="K220" s="4" t="s">
        <v>410</v>
      </c>
      <c r="L220" s="13" t="s">
        <v>1053</v>
      </c>
      <c r="M220" s="13" t="s">
        <v>1053</v>
      </c>
      <c r="N220" s="13" t="s">
        <v>1053</v>
      </c>
      <c r="O220" s="8">
        <v>2</v>
      </c>
      <c r="P220" s="13" t="s">
        <v>1073</v>
      </c>
      <c r="Q220" s="11">
        <v>42308</v>
      </c>
      <c r="R220" s="11">
        <v>42400</v>
      </c>
      <c r="S220" s="4" t="s">
        <v>835</v>
      </c>
    </row>
    <row r="221" spans="1:19" s="2" customFormat="1" ht="90" customHeight="1" x14ac:dyDescent="0.25">
      <c r="A221" s="24">
        <v>217</v>
      </c>
      <c r="B221" s="16" t="s">
        <v>661</v>
      </c>
      <c r="C221" s="4" t="s">
        <v>321</v>
      </c>
      <c r="D221" s="8" t="s">
        <v>958</v>
      </c>
      <c r="E221" s="8">
        <v>68</v>
      </c>
      <c r="F221" s="8" t="s">
        <v>944</v>
      </c>
      <c r="G221" s="4" t="s">
        <v>1157</v>
      </c>
      <c r="H221" s="4" t="s">
        <v>411</v>
      </c>
      <c r="I221" s="4" t="s">
        <v>412</v>
      </c>
      <c r="J221" s="42">
        <v>1</v>
      </c>
      <c r="K221" s="4" t="s">
        <v>413</v>
      </c>
      <c r="L221" s="13" t="s">
        <v>1053</v>
      </c>
      <c r="M221" s="13" t="s">
        <v>1053</v>
      </c>
      <c r="N221" s="13" t="s">
        <v>1053</v>
      </c>
      <c r="O221" s="8">
        <v>2</v>
      </c>
      <c r="P221" s="13" t="s">
        <v>1073</v>
      </c>
      <c r="Q221" s="11">
        <v>42308</v>
      </c>
      <c r="R221" s="11">
        <v>42400</v>
      </c>
      <c r="S221" s="4" t="s">
        <v>835</v>
      </c>
    </row>
    <row r="222" spans="1:19" s="2" customFormat="1" ht="90" customHeight="1" x14ac:dyDescent="0.25">
      <c r="A222" s="24">
        <v>218</v>
      </c>
      <c r="B222" s="16" t="s">
        <v>662</v>
      </c>
      <c r="C222" s="4" t="s">
        <v>321</v>
      </c>
      <c r="D222" s="8" t="s">
        <v>958</v>
      </c>
      <c r="E222" s="8">
        <v>68</v>
      </c>
      <c r="F222" s="8" t="s">
        <v>902</v>
      </c>
      <c r="G222" s="4" t="s">
        <v>1163</v>
      </c>
      <c r="H222" s="4" t="s">
        <v>414</v>
      </c>
      <c r="I222" s="4" t="s">
        <v>415</v>
      </c>
      <c r="J222" s="42">
        <v>1</v>
      </c>
      <c r="K222" s="4" t="s">
        <v>416</v>
      </c>
      <c r="L222" s="13" t="s">
        <v>982</v>
      </c>
      <c r="M222" s="13" t="s">
        <v>417</v>
      </c>
      <c r="N222" s="13" t="s">
        <v>982</v>
      </c>
      <c r="O222" s="8">
        <v>1</v>
      </c>
      <c r="P222" s="13" t="s">
        <v>227</v>
      </c>
      <c r="Q222" s="11">
        <v>42307</v>
      </c>
      <c r="R222" s="11">
        <v>42520</v>
      </c>
      <c r="S222" s="4" t="s">
        <v>679</v>
      </c>
    </row>
    <row r="223" spans="1:19" s="2" customFormat="1" ht="90" customHeight="1" x14ac:dyDescent="0.25">
      <c r="A223" s="24">
        <v>219</v>
      </c>
      <c r="B223" s="16" t="s">
        <v>663</v>
      </c>
      <c r="C223" s="4" t="s">
        <v>321</v>
      </c>
      <c r="D223" s="8" t="s">
        <v>958</v>
      </c>
      <c r="E223" s="8">
        <v>68</v>
      </c>
      <c r="F223" s="8" t="s">
        <v>915</v>
      </c>
      <c r="G223" s="4" t="s">
        <v>1164</v>
      </c>
      <c r="H223" s="4" t="s">
        <v>418</v>
      </c>
      <c r="I223" s="4" t="s">
        <v>386</v>
      </c>
      <c r="J223" s="42">
        <v>1</v>
      </c>
      <c r="K223" s="4" t="s">
        <v>419</v>
      </c>
      <c r="L223" s="13" t="s">
        <v>1047</v>
      </c>
      <c r="M223" s="13" t="s">
        <v>388</v>
      </c>
      <c r="N223" s="13" t="s">
        <v>1047</v>
      </c>
      <c r="O223" s="8">
        <v>1</v>
      </c>
      <c r="P223" s="13" t="s">
        <v>38</v>
      </c>
      <c r="Q223" s="11">
        <v>42256</v>
      </c>
      <c r="R223" s="11">
        <v>42551</v>
      </c>
      <c r="S223" s="4" t="s">
        <v>838</v>
      </c>
    </row>
    <row r="224" spans="1:19" s="2" customFormat="1" ht="90" customHeight="1" x14ac:dyDescent="0.25">
      <c r="A224" s="24">
        <v>220</v>
      </c>
      <c r="B224" s="16" t="s">
        <v>664</v>
      </c>
      <c r="C224" s="4" t="s">
        <v>321</v>
      </c>
      <c r="D224" s="8" t="s">
        <v>958</v>
      </c>
      <c r="E224" s="8">
        <v>68</v>
      </c>
      <c r="F224" s="8" t="s">
        <v>945</v>
      </c>
      <c r="G224" s="4" t="s">
        <v>1165</v>
      </c>
      <c r="H224" s="4" t="s">
        <v>420</v>
      </c>
      <c r="I224" s="4" t="s">
        <v>421</v>
      </c>
      <c r="J224" s="42">
        <v>1</v>
      </c>
      <c r="K224" s="4" t="s">
        <v>419</v>
      </c>
      <c r="L224" s="13" t="s">
        <v>1047</v>
      </c>
      <c r="M224" s="13" t="s">
        <v>388</v>
      </c>
      <c r="N224" s="13" t="s">
        <v>1047</v>
      </c>
      <c r="O224" s="8">
        <v>1</v>
      </c>
      <c r="P224" s="13" t="s">
        <v>1074</v>
      </c>
      <c r="Q224" s="11">
        <v>42256</v>
      </c>
      <c r="R224" s="11">
        <v>42621</v>
      </c>
      <c r="S224" s="4" t="s">
        <v>838</v>
      </c>
    </row>
    <row r="225" spans="1:19" s="2" customFormat="1" ht="90" customHeight="1" x14ac:dyDescent="0.25">
      <c r="A225" s="24">
        <v>221</v>
      </c>
      <c r="B225" s="16" t="s">
        <v>665</v>
      </c>
      <c r="C225" s="4" t="s">
        <v>321</v>
      </c>
      <c r="D225" s="8" t="s">
        <v>958</v>
      </c>
      <c r="E225" s="8">
        <v>68</v>
      </c>
      <c r="F225" s="8" t="s">
        <v>946</v>
      </c>
      <c r="G225" s="4" t="s">
        <v>1166</v>
      </c>
      <c r="H225" s="4" t="s">
        <v>422</v>
      </c>
      <c r="I225" s="4" t="s">
        <v>423</v>
      </c>
      <c r="J225" s="42">
        <v>1</v>
      </c>
      <c r="K225" s="4" t="s">
        <v>424</v>
      </c>
      <c r="L225" s="13" t="s">
        <v>1054</v>
      </c>
      <c r="M225" s="13" t="s">
        <v>425</v>
      </c>
      <c r="N225" s="13" t="s">
        <v>1054</v>
      </c>
      <c r="O225" s="8">
        <v>1</v>
      </c>
      <c r="P225" s="13" t="s">
        <v>22</v>
      </c>
      <c r="Q225" s="11">
        <v>42256</v>
      </c>
      <c r="R225" s="11">
        <v>42621</v>
      </c>
      <c r="S225" s="4" t="s">
        <v>815</v>
      </c>
    </row>
    <row r="226" spans="1:19" s="2" customFormat="1" ht="90" customHeight="1" x14ac:dyDescent="0.25">
      <c r="A226" s="24">
        <v>222</v>
      </c>
      <c r="B226" s="16" t="s">
        <v>666</v>
      </c>
      <c r="C226" s="4" t="s">
        <v>321</v>
      </c>
      <c r="D226" s="8" t="s">
        <v>958</v>
      </c>
      <c r="E226" s="8">
        <v>68</v>
      </c>
      <c r="F226" s="8" t="s">
        <v>947</v>
      </c>
      <c r="G226" s="4" t="s">
        <v>1167</v>
      </c>
      <c r="H226" s="4" t="s">
        <v>426</v>
      </c>
      <c r="I226" s="4" t="s">
        <v>427</v>
      </c>
      <c r="J226" s="42">
        <v>1</v>
      </c>
      <c r="K226" s="4" t="s">
        <v>428</v>
      </c>
      <c r="L226" s="13" t="s">
        <v>1054</v>
      </c>
      <c r="M226" s="13" t="s">
        <v>429</v>
      </c>
      <c r="N226" s="13" t="s">
        <v>1054</v>
      </c>
      <c r="O226" s="8">
        <v>1</v>
      </c>
      <c r="P226" s="13" t="s">
        <v>22</v>
      </c>
      <c r="Q226" s="11">
        <v>42256</v>
      </c>
      <c r="R226" s="11">
        <v>42621</v>
      </c>
      <c r="S226" s="4" t="s">
        <v>815</v>
      </c>
    </row>
    <row r="227" spans="1:19" s="2" customFormat="1" ht="90" customHeight="1" x14ac:dyDescent="0.25">
      <c r="A227" s="24">
        <v>223</v>
      </c>
      <c r="B227" s="16" t="s">
        <v>667</v>
      </c>
      <c r="C227" s="4" t="s">
        <v>321</v>
      </c>
      <c r="D227" s="8" t="s">
        <v>958</v>
      </c>
      <c r="E227" s="8">
        <v>68</v>
      </c>
      <c r="F227" s="8" t="s">
        <v>947</v>
      </c>
      <c r="G227" s="4" t="s">
        <v>1167</v>
      </c>
      <c r="H227" s="4" t="s">
        <v>426</v>
      </c>
      <c r="I227" s="4" t="s">
        <v>427</v>
      </c>
      <c r="J227" s="42">
        <v>2</v>
      </c>
      <c r="K227" s="4" t="s">
        <v>430</v>
      </c>
      <c r="L227" s="13" t="s">
        <v>1055</v>
      </c>
      <c r="M227" s="13" t="s">
        <v>1361</v>
      </c>
      <c r="N227" s="13" t="s">
        <v>1055</v>
      </c>
      <c r="O227" s="8">
        <v>1</v>
      </c>
      <c r="P227" s="13" t="s">
        <v>22</v>
      </c>
      <c r="Q227" s="11">
        <v>42256</v>
      </c>
      <c r="R227" s="11">
        <v>42621</v>
      </c>
      <c r="S227" s="4" t="s">
        <v>815</v>
      </c>
    </row>
    <row r="228" spans="1:19" s="2" customFormat="1" ht="90" customHeight="1" x14ac:dyDescent="0.25">
      <c r="A228" s="24">
        <v>224</v>
      </c>
      <c r="B228" s="16" t="s">
        <v>668</v>
      </c>
      <c r="C228" s="4" t="s">
        <v>321</v>
      </c>
      <c r="D228" s="8" t="s">
        <v>958</v>
      </c>
      <c r="E228" s="8">
        <v>68</v>
      </c>
      <c r="F228" s="8" t="s">
        <v>948</v>
      </c>
      <c r="G228" s="4" t="s">
        <v>1170</v>
      </c>
      <c r="H228" s="4" t="s">
        <v>431</v>
      </c>
      <c r="I228" s="4" t="s">
        <v>432</v>
      </c>
      <c r="J228" s="42">
        <v>1</v>
      </c>
      <c r="K228" s="4" t="s">
        <v>433</v>
      </c>
      <c r="L228" s="13" t="s">
        <v>1056</v>
      </c>
      <c r="M228" s="13" t="s">
        <v>1362</v>
      </c>
      <c r="N228" s="13" t="s">
        <v>1056</v>
      </c>
      <c r="O228" s="8">
        <v>1</v>
      </c>
      <c r="P228" s="13" t="s">
        <v>192</v>
      </c>
      <c r="Q228" s="11">
        <v>42277</v>
      </c>
      <c r="R228" s="11">
        <v>42582</v>
      </c>
      <c r="S228" s="4" t="s">
        <v>835</v>
      </c>
    </row>
    <row r="229" spans="1:19" s="2" customFormat="1" ht="90" customHeight="1" x14ac:dyDescent="0.25">
      <c r="A229" s="24">
        <v>225</v>
      </c>
      <c r="B229" s="16" t="s">
        <v>669</v>
      </c>
      <c r="C229" s="4" t="s">
        <v>321</v>
      </c>
      <c r="D229" s="8" t="s">
        <v>958</v>
      </c>
      <c r="E229" s="8">
        <v>68</v>
      </c>
      <c r="F229" s="8" t="s">
        <v>949</v>
      </c>
      <c r="G229" s="4" t="s">
        <v>1171</v>
      </c>
      <c r="H229" s="4" t="s">
        <v>434</v>
      </c>
      <c r="I229" s="4" t="s">
        <v>435</v>
      </c>
      <c r="J229" s="42">
        <v>1</v>
      </c>
      <c r="K229" s="4" t="s">
        <v>1404</v>
      </c>
      <c r="L229" s="13" t="s">
        <v>1057</v>
      </c>
      <c r="M229" s="13" t="s">
        <v>436</v>
      </c>
      <c r="N229" s="13" t="s">
        <v>1057</v>
      </c>
      <c r="O229" s="8">
        <v>1</v>
      </c>
      <c r="P229" s="13" t="s">
        <v>192</v>
      </c>
      <c r="Q229" s="11">
        <v>42256</v>
      </c>
      <c r="R229" s="11">
        <v>42369</v>
      </c>
      <c r="S229" s="4" t="s">
        <v>705</v>
      </c>
    </row>
    <row r="230" spans="1:19" s="2" customFormat="1" ht="90" customHeight="1" x14ac:dyDescent="0.25">
      <c r="A230" s="24">
        <v>226</v>
      </c>
      <c r="B230" s="16" t="s">
        <v>670</v>
      </c>
      <c r="C230" s="4" t="s">
        <v>321</v>
      </c>
      <c r="D230" s="8" t="s">
        <v>958</v>
      </c>
      <c r="E230" s="8">
        <v>68</v>
      </c>
      <c r="F230" s="8" t="s">
        <v>949</v>
      </c>
      <c r="G230" s="4" t="s">
        <v>1171</v>
      </c>
      <c r="H230" s="4" t="s">
        <v>434</v>
      </c>
      <c r="I230" s="4" t="s">
        <v>435</v>
      </c>
      <c r="J230" s="42">
        <v>2</v>
      </c>
      <c r="K230" s="4" t="s">
        <v>437</v>
      </c>
      <c r="L230" s="13" t="s">
        <v>1058</v>
      </c>
      <c r="M230" s="13" t="s">
        <v>1363</v>
      </c>
      <c r="N230" s="13" t="s">
        <v>1058</v>
      </c>
      <c r="O230" s="8">
        <v>1</v>
      </c>
      <c r="P230" s="13" t="s">
        <v>192</v>
      </c>
      <c r="Q230" s="11">
        <v>42401</v>
      </c>
      <c r="R230" s="11">
        <v>42582</v>
      </c>
      <c r="S230" s="4" t="s">
        <v>835</v>
      </c>
    </row>
    <row r="231" spans="1:19" s="2" customFormat="1" ht="90" customHeight="1" x14ac:dyDescent="0.25">
      <c r="A231" s="24">
        <v>227</v>
      </c>
      <c r="B231" s="16" t="s">
        <v>671</v>
      </c>
      <c r="C231" s="4" t="s">
        <v>321</v>
      </c>
      <c r="D231" s="8" t="s">
        <v>958</v>
      </c>
      <c r="E231" s="8">
        <v>68</v>
      </c>
      <c r="F231" s="8" t="s">
        <v>950</v>
      </c>
      <c r="G231" s="4" t="s">
        <v>1172</v>
      </c>
      <c r="H231" s="4" t="s">
        <v>438</v>
      </c>
      <c r="I231" s="4" t="s">
        <v>439</v>
      </c>
      <c r="J231" s="42">
        <v>1</v>
      </c>
      <c r="K231" s="4" t="s">
        <v>440</v>
      </c>
      <c r="L231" s="13" t="s">
        <v>966</v>
      </c>
      <c r="M231" s="13" t="s">
        <v>1364</v>
      </c>
      <c r="N231" s="13" t="s">
        <v>966</v>
      </c>
      <c r="O231" s="8">
        <v>1</v>
      </c>
      <c r="P231" s="13" t="s">
        <v>192</v>
      </c>
      <c r="Q231" s="11">
        <v>42256</v>
      </c>
      <c r="R231" s="11">
        <v>42369</v>
      </c>
      <c r="S231" s="4" t="s">
        <v>706</v>
      </c>
    </row>
    <row r="232" spans="1:19" s="2" customFormat="1" ht="90" customHeight="1" x14ac:dyDescent="0.25">
      <c r="A232" s="24">
        <v>228</v>
      </c>
      <c r="B232" s="16" t="s">
        <v>672</v>
      </c>
      <c r="C232" s="4" t="s">
        <v>321</v>
      </c>
      <c r="D232" s="8" t="s">
        <v>958</v>
      </c>
      <c r="E232" s="8">
        <v>68</v>
      </c>
      <c r="F232" s="8" t="s">
        <v>951</v>
      </c>
      <c r="G232" s="4" t="s">
        <v>1173</v>
      </c>
      <c r="H232" s="4" t="s">
        <v>441</v>
      </c>
      <c r="I232" s="4" t="s">
        <v>442</v>
      </c>
      <c r="J232" s="42">
        <v>2</v>
      </c>
      <c r="K232" s="4" t="s">
        <v>443</v>
      </c>
      <c r="L232" s="13" t="s">
        <v>1365</v>
      </c>
      <c r="M232" s="13" t="s">
        <v>444</v>
      </c>
      <c r="N232" s="13" t="s">
        <v>1059</v>
      </c>
      <c r="O232" s="8">
        <v>1</v>
      </c>
      <c r="P232" s="13" t="s">
        <v>227</v>
      </c>
      <c r="Q232" s="11">
        <v>42256</v>
      </c>
      <c r="R232" s="11">
        <v>42551</v>
      </c>
      <c r="S232" s="4" t="s">
        <v>680</v>
      </c>
    </row>
    <row r="233" spans="1:19" s="2" customFormat="1" ht="90" customHeight="1" x14ac:dyDescent="0.25">
      <c r="A233" s="24">
        <v>229</v>
      </c>
      <c r="B233" s="16" t="s">
        <v>673</v>
      </c>
      <c r="C233" s="4" t="s">
        <v>321</v>
      </c>
      <c r="D233" s="8" t="s">
        <v>958</v>
      </c>
      <c r="E233" s="8">
        <v>68</v>
      </c>
      <c r="F233" s="8" t="s">
        <v>924</v>
      </c>
      <c r="G233" s="4" t="s">
        <v>1179</v>
      </c>
      <c r="H233" s="4" t="s">
        <v>445</v>
      </c>
      <c r="I233" s="4" t="s">
        <v>446</v>
      </c>
      <c r="J233" s="42">
        <v>1</v>
      </c>
      <c r="K233" s="4" t="s">
        <v>50</v>
      </c>
      <c r="L233" s="13" t="s">
        <v>260</v>
      </c>
      <c r="M233" s="13" t="s">
        <v>447</v>
      </c>
      <c r="N233" s="13" t="s">
        <v>260</v>
      </c>
      <c r="O233" s="8">
        <v>12</v>
      </c>
      <c r="P233" s="13" t="s">
        <v>101</v>
      </c>
      <c r="Q233" s="11">
        <v>42256</v>
      </c>
      <c r="R233" s="11">
        <v>42621</v>
      </c>
      <c r="S233" s="4" t="s">
        <v>835</v>
      </c>
    </row>
    <row r="234" spans="1:19" s="2" customFormat="1" ht="165.75" x14ac:dyDescent="0.25">
      <c r="A234" s="24">
        <v>230</v>
      </c>
      <c r="B234" s="16" t="s">
        <v>674</v>
      </c>
      <c r="C234" s="4" t="s">
        <v>847</v>
      </c>
      <c r="D234" s="8" t="s">
        <v>1180</v>
      </c>
      <c r="E234" s="8">
        <v>274</v>
      </c>
      <c r="F234" s="8" t="s">
        <v>912</v>
      </c>
      <c r="G234" s="4" t="s">
        <v>848</v>
      </c>
      <c r="H234" s="4" t="s">
        <v>1366</v>
      </c>
      <c r="I234" s="13" t="s">
        <v>1181</v>
      </c>
      <c r="J234" s="42">
        <v>1</v>
      </c>
      <c r="K234" s="13" t="s">
        <v>1182</v>
      </c>
      <c r="L234" s="13" t="s">
        <v>1183</v>
      </c>
      <c r="M234" s="13" t="s">
        <v>1184</v>
      </c>
      <c r="N234" s="13">
        <v>1</v>
      </c>
      <c r="O234" s="12"/>
      <c r="P234" s="13" t="s">
        <v>1185</v>
      </c>
      <c r="Q234" s="11" t="s">
        <v>1186</v>
      </c>
      <c r="R234" s="11" t="s">
        <v>1187</v>
      </c>
      <c r="S234" s="12"/>
    </row>
    <row r="235" spans="1:19" s="2" customFormat="1" ht="140.25" x14ac:dyDescent="0.25">
      <c r="A235" s="24">
        <v>231</v>
      </c>
      <c r="B235" s="16" t="s">
        <v>1452</v>
      </c>
      <c r="C235" s="4" t="s">
        <v>847</v>
      </c>
      <c r="D235" s="8" t="s">
        <v>1180</v>
      </c>
      <c r="E235" s="8">
        <v>274</v>
      </c>
      <c r="F235" s="8" t="s">
        <v>1188</v>
      </c>
      <c r="G235" s="4" t="s">
        <v>848</v>
      </c>
      <c r="H235" s="4" t="s">
        <v>1367</v>
      </c>
      <c r="I235" s="13" t="s">
        <v>1189</v>
      </c>
      <c r="J235" s="42">
        <v>1</v>
      </c>
      <c r="K235" s="13" t="s">
        <v>1190</v>
      </c>
      <c r="L235" s="13" t="s">
        <v>1183</v>
      </c>
      <c r="M235" s="13" t="s">
        <v>1184</v>
      </c>
      <c r="N235" s="13">
        <v>1</v>
      </c>
      <c r="O235" s="12"/>
      <c r="P235" s="13" t="s">
        <v>1191</v>
      </c>
      <c r="Q235" s="14" t="s">
        <v>1186</v>
      </c>
      <c r="R235" s="14" t="s">
        <v>1187</v>
      </c>
      <c r="S235" s="12"/>
    </row>
    <row r="236" spans="1:19" s="2" customFormat="1" ht="140.25" x14ac:dyDescent="0.25">
      <c r="A236" s="24">
        <v>232</v>
      </c>
      <c r="B236" s="16" t="s">
        <v>1453</v>
      </c>
      <c r="C236" s="4" t="s">
        <v>847</v>
      </c>
      <c r="D236" s="8" t="s">
        <v>1180</v>
      </c>
      <c r="E236" s="8">
        <v>274</v>
      </c>
      <c r="F236" s="8" t="s">
        <v>1188</v>
      </c>
      <c r="G236" s="4" t="s">
        <v>848</v>
      </c>
      <c r="H236" s="4" t="s">
        <v>1367</v>
      </c>
      <c r="I236" s="13" t="s">
        <v>1189</v>
      </c>
      <c r="J236" s="42">
        <v>2</v>
      </c>
      <c r="K236" s="13" t="s">
        <v>1192</v>
      </c>
      <c r="L236" s="13" t="s">
        <v>1193</v>
      </c>
      <c r="M236" s="13" t="s">
        <v>1194</v>
      </c>
      <c r="N236" s="13">
        <v>1</v>
      </c>
      <c r="O236" s="12"/>
      <c r="P236" s="13" t="s">
        <v>1191</v>
      </c>
      <c r="Q236" s="14" t="s">
        <v>1186</v>
      </c>
      <c r="R236" s="14" t="s">
        <v>1187</v>
      </c>
      <c r="S236" s="12"/>
    </row>
    <row r="237" spans="1:19" s="2" customFormat="1" ht="114.75" x14ac:dyDescent="0.25">
      <c r="A237" s="24">
        <v>233</v>
      </c>
      <c r="B237" s="16" t="s">
        <v>1454</v>
      </c>
      <c r="C237" s="4" t="s">
        <v>847</v>
      </c>
      <c r="D237" s="8" t="s">
        <v>1180</v>
      </c>
      <c r="E237" s="8">
        <v>274</v>
      </c>
      <c r="F237" s="8" t="s">
        <v>1195</v>
      </c>
      <c r="G237" s="4" t="s">
        <v>849</v>
      </c>
      <c r="H237" s="4" t="s">
        <v>1368</v>
      </c>
      <c r="I237" s="13" t="s">
        <v>1196</v>
      </c>
      <c r="J237" s="42">
        <v>1</v>
      </c>
      <c r="K237" s="13" t="s">
        <v>1197</v>
      </c>
      <c r="L237" s="13" t="s">
        <v>1198</v>
      </c>
      <c r="M237" s="13" t="s">
        <v>1199</v>
      </c>
      <c r="N237" s="13">
        <v>1</v>
      </c>
      <c r="O237" s="12"/>
      <c r="P237" s="13" t="s">
        <v>1191</v>
      </c>
      <c r="Q237" s="14" t="s">
        <v>1186</v>
      </c>
      <c r="R237" s="14" t="s">
        <v>1187</v>
      </c>
      <c r="S237" s="12"/>
    </row>
    <row r="238" spans="1:19" s="2" customFormat="1" ht="114.75" x14ac:dyDescent="0.25">
      <c r="A238" s="24">
        <v>234</v>
      </c>
      <c r="B238" s="16" t="s">
        <v>1455</v>
      </c>
      <c r="C238" s="4" t="s">
        <v>847</v>
      </c>
      <c r="D238" s="8" t="s">
        <v>1180</v>
      </c>
      <c r="E238" s="8">
        <v>274</v>
      </c>
      <c r="F238" s="8" t="s">
        <v>1200</v>
      </c>
      <c r="G238" s="4" t="s">
        <v>848</v>
      </c>
      <c r="H238" s="4" t="s">
        <v>1369</v>
      </c>
      <c r="I238" s="13" t="s">
        <v>1201</v>
      </c>
      <c r="J238" s="42">
        <v>1</v>
      </c>
      <c r="K238" s="13" t="s">
        <v>1202</v>
      </c>
      <c r="L238" s="13" t="s">
        <v>1198</v>
      </c>
      <c r="M238" s="13" t="s">
        <v>1199</v>
      </c>
      <c r="N238" s="13">
        <v>1</v>
      </c>
      <c r="O238" s="12"/>
      <c r="P238" s="13" t="s">
        <v>1191</v>
      </c>
      <c r="Q238" s="14" t="s">
        <v>1186</v>
      </c>
      <c r="R238" s="14" t="s">
        <v>1187</v>
      </c>
      <c r="S238" s="12"/>
    </row>
    <row r="239" spans="1:19" s="2" customFormat="1" ht="114.75" x14ac:dyDescent="0.25">
      <c r="A239" s="24">
        <v>235</v>
      </c>
      <c r="B239" s="16" t="s">
        <v>1456</v>
      </c>
      <c r="C239" s="4" t="s">
        <v>847</v>
      </c>
      <c r="D239" s="8" t="s">
        <v>1180</v>
      </c>
      <c r="E239" s="8">
        <v>274</v>
      </c>
      <c r="F239" s="8" t="s">
        <v>1203</v>
      </c>
      <c r="G239" s="4" t="s">
        <v>848</v>
      </c>
      <c r="H239" s="4" t="s">
        <v>1370</v>
      </c>
      <c r="I239" s="13" t="s">
        <v>1204</v>
      </c>
      <c r="J239" s="42">
        <v>1</v>
      </c>
      <c r="K239" s="13" t="s">
        <v>1205</v>
      </c>
      <c r="L239" s="13" t="s">
        <v>1206</v>
      </c>
      <c r="M239" s="13" t="s">
        <v>1207</v>
      </c>
      <c r="N239" s="13">
        <v>1</v>
      </c>
      <c r="O239" s="12"/>
      <c r="P239" s="13" t="s">
        <v>1208</v>
      </c>
      <c r="Q239" s="14" t="s">
        <v>1186</v>
      </c>
      <c r="R239" s="14" t="s">
        <v>1187</v>
      </c>
      <c r="S239" s="12"/>
    </row>
    <row r="240" spans="1:19" s="2" customFormat="1" ht="216.75" x14ac:dyDescent="0.25">
      <c r="A240" s="24">
        <v>236</v>
      </c>
      <c r="B240" s="16" t="s">
        <v>1457</v>
      </c>
      <c r="C240" s="4" t="s">
        <v>847</v>
      </c>
      <c r="D240" s="8" t="s">
        <v>1180</v>
      </c>
      <c r="E240" s="8">
        <v>274</v>
      </c>
      <c r="F240" s="8" t="s">
        <v>1209</v>
      </c>
      <c r="G240" s="4" t="s">
        <v>848</v>
      </c>
      <c r="H240" s="4" t="s">
        <v>1371</v>
      </c>
      <c r="I240" s="13" t="s">
        <v>1210</v>
      </c>
      <c r="J240" s="42">
        <v>1</v>
      </c>
      <c r="K240" s="13" t="s">
        <v>1205</v>
      </c>
      <c r="L240" s="13" t="s">
        <v>1206</v>
      </c>
      <c r="M240" s="13" t="s">
        <v>1207</v>
      </c>
      <c r="N240" s="13">
        <v>1</v>
      </c>
      <c r="O240" s="12"/>
      <c r="P240" s="13" t="s">
        <v>1208</v>
      </c>
      <c r="Q240" s="14" t="s">
        <v>1186</v>
      </c>
      <c r="R240" s="14" t="s">
        <v>1187</v>
      </c>
      <c r="S240" s="12"/>
    </row>
    <row r="241" spans="1:19" s="2" customFormat="1" ht="114.75" x14ac:dyDescent="0.25">
      <c r="A241" s="24">
        <v>237</v>
      </c>
      <c r="B241" s="16" t="s">
        <v>1458</v>
      </c>
      <c r="C241" s="4" t="s">
        <v>847</v>
      </c>
      <c r="D241" s="8" t="s">
        <v>1180</v>
      </c>
      <c r="E241" s="8">
        <v>274</v>
      </c>
      <c r="F241" s="8" t="s">
        <v>1211</v>
      </c>
      <c r="G241" s="4" t="s">
        <v>848</v>
      </c>
      <c r="H241" s="4" t="s">
        <v>1372</v>
      </c>
      <c r="I241" s="13" t="s">
        <v>1212</v>
      </c>
      <c r="J241" s="42">
        <v>1</v>
      </c>
      <c r="K241" s="13" t="s">
        <v>1205</v>
      </c>
      <c r="L241" s="13" t="s">
        <v>1206</v>
      </c>
      <c r="M241" s="13" t="s">
        <v>1207</v>
      </c>
      <c r="N241" s="13">
        <v>1</v>
      </c>
      <c r="O241" s="12"/>
      <c r="P241" s="13" t="s">
        <v>1208</v>
      </c>
      <c r="Q241" s="14" t="s">
        <v>1186</v>
      </c>
      <c r="R241" s="14" t="s">
        <v>1187</v>
      </c>
      <c r="S241" s="12"/>
    </row>
    <row r="242" spans="1:19" s="2" customFormat="1" ht="306" x14ac:dyDescent="0.25">
      <c r="A242" s="24">
        <v>238</v>
      </c>
      <c r="B242" s="16" t="s">
        <v>1459</v>
      </c>
      <c r="C242" s="4" t="s">
        <v>847</v>
      </c>
      <c r="D242" s="8" t="s">
        <v>1180</v>
      </c>
      <c r="E242" s="8">
        <v>274</v>
      </c>
      <c r="F242" s="8" t="s">
        <v>1213</v>
      </c>
      <c r="G242" s="4" t="s">
        <v>851</v>
      </c>
      <c r="H242" s="4" t="s">
        <v>1373</v>
      </c>
      <c r="I242" s="13" t="s">
        <v>1214</v>
      </c>
      <c r="J242" s="42">
        <v>1</v>
      </c>
      <c r="K242" s="13" t="s">
        <v>1205</v>
      </c>
      <c r="L242" s="13" t="s">
        <v>1206</v>
      </c>
      <c r="M242" s="13" t="s">
        <v>1207</v>
      </c>
      <c r="N242" s="13">
        <v>1</v>
      </c>
      <c r="O242" s="12"/>
      <c r="P242" s="13" t="s">
        <v>1208</v>
      </c>
      <c r="Q242" s="14" t="s">
        <v>1186</v>
      </c>
      <c r="R242" s="14" t="s">
        <v>1187</v>
      </c>
      <c r="S242" s="12"/>
    </row>
    <row r="243" spans="1:19" s="2" customFormat="1" ht="204" x14ac:dyDescent="0.25">
      <c r="A243" s="24">
        <v>239</v>
      </c>
      <c r="B243" s="16" t="s">
        <v>1460</v>
      </c>
      <c r="C243" s="4" t="s">
        <v>847</v>
      </c>
      <c r="D243" s="8" t="s">
        <v>1180</v>
      </c>
      <c r="E243" s="8">
        <v>274</v>
      </c>
      <c r="F243" s="8" t="s">
        <v>1215</v>
      </c>
      <c r="G243" s="4" t="s">
        <v>850</v>
      </c>
      <c r="H243" s="4" t="s">
        <v>1374</v>
      </c>
      <c r="I243" s="13" t="s">
        <v>1216</v>
      </c>
      <c r="J243" s="42">
        <v>1</v>
      </c>
      <c r="K243" s="13" t="s">
        <v>1205</v>
      </c>
      <c r="L243" s="13" t="s">
        <v>1206</v>
      </c>
      <c r="M243" s="13" t="s">
        <v>1207</v>
      </c>
      <c r="N243" s="13">
        <v>1</v>
      </c>
      <c r="O243" s="12"/>
      <c r="P243" s="13" t="s">
        <v>1208</v>
      </c>
      <c r="Q243" s="14" t="s">
        <v>1186</v>
      </c>
      <c r="R243" s="14" t="s">
        <v>1187</v>
      </c>
      <c r="S243" s="12"/>
    </row>
    <row r="244" spans="1:19" s="2" customFormat="1" x14ac:dyDescent="0.25">
      <c r="B244" s="112" t="s">
        <v>1470</v>
      </c>
      <c r="J244" s="43"/>
      <c r="L244" s="32"/>
      <c r="M244" s="32"/>
      <c r="N244" s="32"/>
      <c r="P244" s="32"/>
      <c r="Q244" s="6"/>
    </row>
    <row r="245" spans="1:19" s="2" customFormat="1" x14ac:dyDescent="0.25">
      <c r="B245" s="112" t="s">
        <v>1471</v>
      </c>
      <c r="J245" s="43"/>
      <c r="L245" s="32"/>
      <c r="M245" s="32"/>
      <c r="N245" s="32"/>
      <c r="P245" s="32"/>
      <c r="Q245" s="6"/>
    </row>
    <row r="246" spans="1:19" s="2" customFormat="1" x14ac:dyDescent="0.25">
      <c r="J246" s="43"/>
      <c r="L246" s="32"/>
      <c r="M246" s="32"/>
      <c r="N246" s="32"/>
      <c r="P246" s="32"/>
      <c r="Q246" s="6"/>
    </row>
    <row r="247" spans="1:19" s="2" customFormat="1" x14ac:dyDescent="0.25">
      <c r="B247" s="17"/>
      <c r="J247" s="43"/>
      <c r="L247" s="32"/>
      <c r="M247" s="32"/>
      <c r="N247" s="32"/>
      <c r="P247" s="32"/>
      <c r="Q247" s="6"/>
    </row>
    <row r="248" spans="1:19" s="2" customFormat="1" x14ac:dyDescent="0.25">
      <c r="B248" s="17"/>
      <c r="J248" s="43"/>
      <c r="L248" s="32"/>
      <c r="M248" s="32"/>
      <c r="N248" s="32"/>
      <c r="P248" s="32"/>
      <c r="Q248" s="6"/>
    </row>
    <row r="249" spans="1:19" s="2" customFormat="1" x14ac:dyDescent="0.25">
      <c r="B249" s="17"/>
      <c r="J249" s="43"/>
      <c r="L249" s="32"/>
      <c r="M249" s="32"/>
      <c r="N249" s="32"/>
      <c r="P249" s="32"/>
      <c r="Q249" s="6"/>
    </row>
    <row r="250" spans="1:19" s="2" customFormat="1" x14ac:dyDescent="0.25">
      <c r="B250" s="17"/>
      <c r="J250" s="43"/>
      <c r="L250" s="32"/>
      <c r="M250" s="32"/>
      <c r="N250" s="32"/>
      <c r="P250" s="32"/>
      <c r="Q250" s="6"/>
    </row>
    <row r="251" spans="1:19" s="2" customFormat="1" x14ac:dyDescent="0.25">
      <c r="B251" s="17"/>
      <c r="J251" s="43"/>
      <c r="L251" s="32"/>
      <c r="M251" s="32"/>
      <c r="N251" s="32"/>
      <c r="P251" s="32"/>
      <c r="Q251" s="6"/>
    </row>
    <row r="252" spans="1:19" s="2" customFormat="1" x14ac:dyDescent="0.25">
      <c r="B252" s="17"/>
      <c r="J252" s="43"/>
      <c r="L252" s="32"/>
      <c r="M252" s="32"/>
      <c r="N252" s="32"/>
      <c r="P252" s="32"/>
      <c r="Q252" s="6"/>
    </row>
    <row r="253" spans="1:19" s="2" customFormat="1" x14ac:dyDescent="0.25">
      <c r="B253" s="17"/>
      <c r="J253" s="43"/>
      <c r="L253" s="32"/>
      <c r="M253" s="32"/>
      <c r="N253" s="32"/>
      <c r="P253" s="32"/>
      <c r="Q253" s="6"/>
    </row>
    <row r="254" spans="1:19" s="2" customFormat="1" x14ac:dyDescent="0.25">
      <c r="B254" s="17"/>
      <c r="J254" s="43"/>
      <c r="L254" s="32"/>
      <c r="M254" s="32"/>
      <c r="N254" s="32"/>
      <c r="P254" s="32"/>
      <c r="Q254" s="6"/>
    </row>
    <row r="255" spans="1:19" s="2" customFormat="1" x14ac:dyDescent="0.25">
      <c r="B255" s="17"/>
      <c r="J255" s="43"/>
      <c r="L255" s="32"/>
      <c r="M255" s="32"/>
      <c r="N255" s="32"/>
      <c r="P255" s="32"/>
      <c r="Q255" s="6"/>
    </row>
    <row r="256" spans="1:19" s="2" customFormat="1" x14ac:dyDescent="0.25">
      <c r="B256" s="17"/>
      <c r="J256" s="43"/>
      <c r="L256" s="32"/>
      <c r="M256" s="32"/>
      <c r="N256" s="32"/>
      <c r="P256" s="32"/>
      <c r="Q256" s="6"/>
    </row>
    <row r="257" spans="2:17" s="2" customFormat="1" x14ac:dyDescent="0.25">
      <c r="B257" s="17"/>
      <c r="J257" s="43"/>
      <c r="L257" s="32"/>
      <c r="M257" s="32"/>
      <c r="N257" s="32"/>
      <c r="P257" s="32"/>
      <c r="Q257" s="6"/>
    </row>
    <row r="258" spans="2:17" s="2" customFormat="1" x14ac:dyDescent="0.25">
      <c r="B258" s="17"/>
      <c r="J258" s="43"/>
      <c r="L258" s="32"/>
      <c r="M258" s="32"/>
      <c r="N258" s="32"/>
      <c r="P258" s="32"/>
      <c r="Q258" s="6"/>
    </row>
    <row r="259" spans="2:17" s="2" customFormat="1" x14ac:dyDescent="0.25">
      <c r="B259" s="17"/>
      <c r="J259" s="43"/>
      <c r="L259" s="32"/>
      <c r="M259" s="32"/>
      <c r="N259" s="32"/>
      <c r="P259" s="32"/>
      <c r="Q259" s="6"/>
    </row>
    <row r="260" spans="2:17" s="2" customFormat="1" x14ac:dyDescent="0.25">
      <c r="B260" s="17"/>
      <c r="J260" s="43"/>
      <c r="L260" s="32"/>
      <c r="M260" s="32"/>
      <c r="N260" s="32"/>
      <c r="P260" s="32"/>
      <c r="Q260" s="6"/>
    </row>
    <row r="261" spans="2:17" s="2" customFormat="1" x14ac:dyDescent="0.25">
      <c r="B261" s="17"/>
      <c r="J261" s="43"/>
      <c r="L261" s="32"/>
      <c r="M261" s="32"/>
      <c r="N261" s="32"/>
      <c r="P261" s="32"/>
      <c r="Q261" s="6"/>
    </row>
    <row r="262" spans="2:17" s="2" customFormat="1" x14ac:dyDescent="0.25">
      <c r="B262" s="17"/>
      <c r="J262" s="43"/>
      <c r="L262" s="32"/>
      <c r="M262" s="32"/>
      <c r="N262" s="32"/>
      <c r="P262" s="32"/>
      <c r="Q262" s="6"/>
    </row>
    <row r="263" spans="2:17" s="2" customFormat="1" x14ac:dyDescent="0.25">
      <c r="B263" s="17"/>
      <c r="J263" s="43"/>
      <c r="L263" s="32"/>
      <c r="M263" s="32"/>
      <c r="N263" s="32"/>
      <c r="P263" s="32"/>
      <c r="Q263" s="6"/>
    </row>
    <row r="264" spans="2:17" s="2" customFormat="1" x14ac:dyDescent="0.25">
      <c r="B264" s="17"/>
      <c r="J264" s="43"/>
      <c r="L264" s="32"/>
      <c r="M264" s="32"/>
      <c r="N264" s="32"/>
      <c r="P264" s="32"/>
      <c r="Q264" s="6"/>
    </row>
    <row r="265" spans="2:17" s="2" customFormat="1" x14ac:dyDescent="0.25">
      <c r="B265" s="17"/>
      <c r="J265" s="43"/>
      <c r="L265" s="32"/>
      <c r="M265" s="32"/>
      <c r="N265" s="32"/>
      <c r="P265" s="32"/>
      <c r="Q265" s="6"/>
    </row>
    <row r="266" spans="2:17" s="2" customFormat="1" x14ac:dyDescent="0.25">
      <c r="B266" s="17"/>
      <c r="J266" s="43"/>
      <c r="L266" s="32"/>
      <c r="M266" s="32"/>
      <c r="N266" s="32"/>
      <c r="P266" s="32"/>
      <c r="Q266" s="6"/>
    </row>
    <row r="267" spans="2:17" s="2" customFormat="1" x14ac:dyDescent="0.25">
      <c r="B267" s="17"/>
      <c r="J267" s="43"/>
      <c r="L267" s="32"/>
      <c r="M267" s="32"/>
      <c r="N267" s="32"/>
      <c r="P267" s="32"/>
      <c r="Q267" s="6"/>
    </row>
    <row r="268" spans="2:17" s="2" customFormat="1" x14ac:dyDescent="0.25">
      <c r="B268" s="17"/>
      <c r="J268" s="43"/>
      <c r="L268" s="32"/>
      <c r="M268" s="32"/>
      <c r="N268" s="32"/>
      <c r="P268" s="32"/>
      <c r="Q268" s="6"/>
    </row>
    <row r="269" spans="2:17" s="2" customFormat="1" x14ac:dyDescent="0.25">
      <c r="B269" s="17"/>
      <c r="J269" s="43"/>
      <c r="L269" s="32"/>
      <c r="M269" s="32"/>
      <c r="N269" s="32"/>
      <c r="P269" s="32"/>
      <c r="Q269" s="6"/>
    </row>
    <row r="270" spans="2:17" s="2" customFormat="1" x14ac:dyDescent="0.25">
      <c r="B270" s="17"/>
      <c r="J270" s="43"/>
      <c r="L270" s="32"/>
      <c r="M270" s="32"/>
      <c r="N270" s="32"/>
      <c r="P270" s="32"/>
      <c r="Q270" s="6"/>
    </row>
    <row r="271" spans="2:17" s="2" customFormat="1" x14ac:dyDescent="0.25">
      <c r="B271" s="17"/>
      <c r="J271" s="43"/>
      <c r="L271" s="32"/>
      <c r="M271" s="32"/>
      <c r="N271" s="32"/>
      <c r="P271" s="32"/>
      <c r="Q271" s="6"/>
    </row>
    <row r="272" spans="2:17" s="2" customFormat="1" x14ac:dyDescent="0.25">
      <c r="B272" s="17"/>
      <c r="J272" s="43"/>
      <c r="L272" s="32"/>
      <c r="M272" s="32"/>
      <c r="N272" s="32"/>
      <c r="P272" s="32"/>
      <c r="Q272" s="6"/>
    </row>
    <row r="273" spans="2:17" s="2" customFormat="1" x14ac:dyDescent="0.25">
      <c r="B273" s="17"/>
      <c r="J273" s="43"/>
      <c r="L273" s="32"/>
      <c r="M273" s="32"/>
      <c r="N273" s="32"/>
      <c r="P273" s="32"/>
      <c r="Q273" s="6"/>
    </row>
    <row r="274" spans="2:17" s="2" customFormat="1" x14ac:dyDescent="0.25">
      <c r="B274" s="17"/>
      <c r="J274" s="43"/>
      <c r="L274" s="32"/>
      <c r="M274" s="32"/>
      <c r="N274" s="32"/>
      <c r="P274" s="32"/>
      <c r="Q274" s="6"/>
    </row>
    <row r="275" spans="2:17" s="2" customFormat="1" x14ac:dyDescent="0.25">
      <c r="B275" s="17"/>
      <c r="J275" s="43"/>
      <c r="L275" s="32"/>
      <c r="M275" s="32"/>
      <c r="N275" s="32"/>
      <c r="P275" s="32"/>
      <c r="Q275" s="6"/>
    </row>
    <row r="276" spans="2:17" s="2" customFormat="1" x14ac:dyDescent="0.25">
      <c r="B276" s="17"/>
      <c r="J276" s="43"/>
      <c r="L276" s="32"/>
      <c r="M276" s="32"/>
      <c r="N276" s="32"/>
      <c r="P276" s="32"/>
      <c r="Q276" s="6"/>
    </row>
    <row r="277" spans="2:17" s="2" customFormat="1" x14ac:dyDescent="0.25">
      <c r="B277" s="17"/>
      <c r="J277" s="43"/>
      <c r="L277" s="32"/>
      <c r="M277" s="32"/>
      <c r="N277" s="32"/>
      <c r="P277" s="32"/>
      <c r="Q277" s="6"/>
    </row>
    <row r="278" spans="2:17" s="2" customFormat="1" x14ac:dyDescent="0.25">
      <c r="B278" s="17"/>
      <c r="J278" s="43"/>
      <c r="L278" s="32"/>
      <c r="M278" s="32"/>
      <c r="N278" s="32"/>
      <c r="P278" s="32"/>
      <c r="Q278" s="6"/>
    </row>
    <row r="279" spans="2:17" s="2" customFormat="1" x14ac:dyDescent="0.25">
      <c r="B279" s="17"/>
      <c r="J279" s="43"/>
      <c r="L279" s="32"/>
      <c r="M279" s="32"/>
      <c r="N279" s="32"/>
      <c r="P279" s="32"/>
      <c r="Q279" s="6"/>
    </row>
    <row r="280" spans="2:17" s="2" customFormat="1" x14ac:dyDescent="0.25">
      <c r="B280" s="17"/>
      <c r="J280" s="43"/>
      <c r="L280" s="32"/>
      <c r="M280" s="32"/>
      <c r="N280" s="32"/>
      <c r="P280" s="32"/>
      <c r="Q280" s="6"/>
    </row>
    <row r="281" spans="2:17" s="2" customFormat="1" x14ac:dyDescent="0.25">
      <c r="B281" s="17"/>
      <c r="J281" s="43"/>
      <c r="L281" s="32"/>
      <c r="M281" s="32"/>
      <c r="N281" s="32"/>
      <c r="P281" s="32"/>
      <c r="Q281" s="6"/>
    </row>
    <row r="282" spans="2:17" s="2" customFormat="1" x14ac:dyDescent="0.25">
      <c r="B282" s="17"/>
      <c r="J282" s="43"/>
      <c r="L282" s="32"/>
      <c r="M282" s="32"/>
      <c r="N282" s="32"/>
      <c r="P282" s="32"/>
      <c r="Q282" s="6"/>
    </row>
    <row r="283" spans="2:17" s="2" customFormat="1" x14ac:dyDescent="0.25">
      <c r="B283" s="17"/>
      <c r="J283" s="43"/>
      <c r="L283" s="32"/>
      <c r="M283" s="32"/>
      <c r="N283" s="32"/>
      <c r="P283" s="32"/>
      <c r="Q283" s="6"/>
    </row>
    <row r="284" spans="2:17" s="2" customFormat="1" x14ac:dyDescent="0.25">
      <c r="B284" s="17"/>
      <c r="J284" s="43"/>
      <c r="L284" s="32"/>
      <c r="M284" s="32"/>
      <c r="N284" s="32"/>
      <c r="P284" s="32"/>
      <c r="Q284" s="6"/>
    </row>
    <row r="285" spans="2:17" s="2" customFormat="1" x14ac:dyDescent="0.25">
      <c r="B285" s="17"/>
      <c r="J285" s="43"/>
      <c r="L285" s="32"/>
      <c r="M285" s="32"/>
      <c r="N285" s="32"/>
      <c r="P285" s="32"/>
      <c r="Q285" s="6"/>
    </row>
    <row r="286" spans="2:17" s="2" customFormat="1" x14ac:dyDescent="0.25">
      <c r="B286" s="17"/>
      <c r="J286" s="43"/>
      <c r="L286" s="32"/>
      <c r="M286" s="32"/>
      <c r="N286" s="32"/>
      <c r="P286" s="32"/>
      <c r="Q286" s="6"/>
    </row>
    <row r="287" spans="2:17" s="2" customFormat="1" x14ac:dyDescent="0.25">
      <c r="B287" s="17"/>
      <c r="J287" s="43"/>
      <c r="L287" s="32"/>
      <c r="M287" s="32"/>
      <c r="N287" s="32"/>
      <c r="P287" s="32"/>
      <c r="Q287" s="6"/>
    </row>
    <row r="288" spans="2:17" s="2" customFormat="1" x14ac:dyDescent="0.25">
      <c r="B288" s="17"/>
      <c r="J288" s="43"/>
      <c r="L288" s="32"/>
      <c r="M288" s="32"/>
      <c r="N288" s="32"/>
      <c r="P288" s="32"/>
      <c r="Q288" s="6"/>
    </row>
    <row r="289" spans="2:17" s="2" customFormat="1" x14ac:dyDescent="0.25">
      <c r="B289" s="17"/>
      <c r="J289" s="43"/>
      <c r="L289" s="32"/>
      <c r="M289" s="32"/>
      <c r="N289" s="32"/>
      <c r="P289" s="32"/>
      <c r="Q289" s="6"/>
    </row>
    <row r="290" spans="2:17" s="2" customFormat="1" x14ac:dyDescent="0.25">
      <c r="B290" s="17"/>
      <c r="J290" s="43"/>
      <c r="L290" s="32"/>
      <c r="M290" s="32"/>
      <c r="N290" s="32"/>
      <c r="P290" s="32"/>
      <c r="Q290" s="6"/>
    </row>
    <row r="291" spans="2:17" s="2" customFormat="1" x14ac:dyDescent="0.25">
      <c r="B291" s="17"/>
      <c r="J291" s="43"/>
      <c r="L291" s="32"/>
      <c r="M291" s="32"/>
      <c r="N291" s="32"/>
      <c r="P291" s="32"/>
      <c r="Q291" s="6"/>
    </row>
    <row r="292" spans="2:17" s="2" customFormat="1" x14ac:dyDescent="0.25">
      <c r="B292" s="17"/>
      <c r="J292" s="43"/>
      <c r="L292" s="32"/>
      <c r="M292" s="32"/>
      <c r="N292" s="32"/>
      <c r="P292" s="32"/>
      <c r="Q292" s="6"/>
    </row>
    <row r="293" spans="2:17" s="2" customFormat="1" x14ac:dyDescent="0.25">
      <c r="B293" s="17"/>
      <c r="J293" s="43"/>
      <c r="L293" s="32"/>
      <c r="M293" s="32"/>
      <c r="N293" s="32"/>
      <c r="P293" s="32"/>
      <c r="Q293" s="6"/>
    </row>
    <row r="294" spans="2:17" s="2" customFormat="1" x14ac:dyDescent="0.25">
      <c r="B294" s="17"/>
      <c r="J294" s="43"/>
      <c r="L294" s="32"/>
      <c r="M294" s="32"/>
      <c r="N294" s="32"/>
      <c r="P294" s="32"/>
      <c r="Q294" s="6"/>
    </row>
    <row r="295" spans="2:17" s="2" customFormat="1" x14ac:dyDescent="0.25">
      <c r="B295" s="17"/>
      <c r="J295" s="43"/>
      <c r="L295" s="32"/>
      <c r="M295" s="32"/>
      <c r="N295" s="32"/>
      <c r="P295" s="32"/>
      <c r="Q295" s="6"/>
    </row>
    <row r="296" spans="2:17" s="2" customFormat="1" x14ac:dyDescent="0.25">
      <c r="B296" s="17"/>
      <c r="J296" s="43"/>
      <c r="L296" s="32"/>
      <c r="M296" s="32"/>
      <c r="N296" s="32"/>
      <c r="P296" s="32"/>
      <c r="Q296" s="6"/>
    </row>
    <row r="297" spans="2:17" s="2" customFormat="1" x14ac:dyDescent="0.25">
      <c r="B297" s="17"/>
      <c r="J297" s="43"/>
      <c r="L297" s="32"/>
      <c r="M297" s="32"/>
      <c r="N297" s="32"/>
      <c r="P297" s="32"/>
      <c r="Q297" s="6"/>
    </row>
    <row r="298" spans="2:17" s="2" customFormat="1" x14ac:dyDescent="0.25">
      <c r="B298" s="17"/>
      <c r="J298" s="43"/>
      <c r="L298" s="32"/>
      <c r="M298" s="32"/>
      <c r="N298" s="32"/>
      <c r="P298" s="32"/>
      <c r="Q298" s="6"/>
    </row>
    <row r="299" spans="2:17" s="2" customFormat="1" x14ac:dyDescent="0.25">
      <c r="B299" s="17"/>
      <c r="J299" s="43"/>
      <c r="L299" s="32"/>
      <c r="M299" s="32"/>
      <c r="N299" s="32"/>
      <c r="P299" s="32"/>
      <c r="Q299" s="6"/>
    </row>
    <row r="300" spans="2:17" s="2" customFormat="1" x14ac:dyDescent="0.25">
      <c r="B300" s="17"/>
      <c r="J300" s="43"/>
      <c r="L300" s="32"/>
      <c r="M300" s="32"/>
      <c r="N300" s="32"/>
      <c r="P300" s="32"/>
      <c r="Q300" s="6"/>
    </row>
    <row r="301" spans="2:17" s="2" customFormat="1" x14ac:dyDescent="0.25">
      <c r="B301" s="17"/>
      <c r="J301" s="43"/>
      <c r="L301" s="32"/>
      <c r="M301" s="32"/>
      <c r="N301" s="32"/>
      <c r="P301" s="32"/>
      <c r="Q301" s="6"/>
    </row>
    <row r="302" spans="2:17" s="2" customFormat="1" x14ac:dyDescent="0.25">
      <c r="B302" s="17"/>
      <c r="J302" s="43"/>
      <c r="L302" s="32"/>
      <c r="M302" s="32"/>
      <c r="N302" s="32"/>
      <c r="P302" s="32"/>
      <c r="Q302" s="6"/>
    </row>
    <row r="303" spans="2:17" s="2" customFormat="1" x14ac:dyDescent="0.25">
      <c r="B303" s="17"/>
      <c r="J303" s="43"/>
      <c r="L303" s="32"/>
      <c r="M303" s="32"/>
      <c r="N303" s="32"/>
      <c r="P303" s="32"/>
      <c r="Q303" s="6"/>
    </row>
    <row r="304" spans="2:17" s="2" customFormat="1" x14ac:dyDescent="0.25">
      <c r="B304" s="17"/>
      <c r="J304" s="43"/>
      <c r="L304" s="32"/>
      <c r="M304" s="32"/>
      <c r="N304" s="32"/>
      <c r="P304" s="32"/>
      <c r="Q304" s="6"/>
    </row>
    <row r="305" spans="2:17" s="2" customFormat="1" x14ac:dyDescent="0.25">
      <c r="B305" s="17"/>
      <c r="J305" s="43"/>
      <c r="L305" s="32"/>
      <c r="M305" s="32"/>
      <c r="N305" s="32"/>
      <c r="P305" s="32"/>
      <c r="Q305" s="6"/>
    </row>
    <row r="306" spans="2:17" s="2" customFormat="1" x14ac:dyDescent="0.25">
      <c r="B306" s="17"/>
      <c r="J306" s="43"/>
      <c r="L306" s="32"/>
      <c r="M306" s="32"/>
      <c r="N306" s="32"/>
      <c r="P306" s="32"/>
      <c r="Q306" s="6"/>
    </row>
    <row r="307" spans="2:17" s="2" customFormat="1" x14ac:dyDescent="0.25">
      <c r="B307" s="17"/>
      <c r="J307" s="43"/>
      <c r="L307" s="32"/>
      <c r="M307" s="32"/>
      <c r="N307" s="32"/>
      <c r="P307" s="32"/>
      <c r="Q307" s="6"/>
    </row>
    <row r="308" spans="2:17" s="2" customFormat="1" x14ac:dyDescent="0.25">
      <c r="B308" s="17"/>
      <c r="J308" s="43"/>
      <c r="L308" s="32"/>
      <c r="M308" s="32"/>
      <c r="N308" s="32"/>
      <c r="P308" s="32"/>
      <c r="Q308" s="6"/>
    </row>
    <row r="309" spans="2:17" s="2" customFormat="1" x14ac:dyDescent="0.25">
      <c r="B309" s="17"/>
      <c r="J309" s="43"/>
      <c r="L309" s="32"/>
      <c r="M309" s="32"/>
      <c r="N309" s="32"/>
      <c r="P309" s="32"/>
      <c r="Q309" s="6"/>
    </row>
    <row r="310" spans="2:17" s="2" customFormat="1" x14ac:dyDescent="0.25">
      <c r="B310" s="17"/>
      <c r="J310" s="43"/>
      <c r="L310" s="32"/>
      <c r="M310" s="32"/>
      <c r="N310" s="32"/>
      <c r="P310" s="32"/>
      <c r="Q310" s="6"/>
    </row>
    <row r="311" spans="2:17" s="2" customFormat="1" x14ac:dyDescent="0.25">
      <c r="B311" s="17"/>
      <c r="J311" s="43"/>
      <c r="L311" s="32"/>
      <c r="M311" s="32"/>
      <c r="N311" s="32"/>
      <c r="P311" s="32"/>
      <c r="Q311" s="6"/>
    </row>
    <row r="312" spans="2:17" s="2" customFormat="1" x14ac:dyDescent="0.25">
      <c r="B312" s="17"/>
      <c r="J312" s="43"/>
      <c r="L312" s="32"/>
      <c r="M312" s="32"/>
      <c r="N312" s="32"/>
      <c r="P312" s="32"/>
      <c r="Q312" s="6"/>
    </row>
    <row r="313" spans="2:17" s="2" customFormat="1" x14ac:dyDescent="0.25">
      <c r="B313" s="17"/>
      <c r="J313" s="43"/>
      <c r="L313" s="32"/>
      <c r="M313" s="32"/>
      <c r="N313" s="32"/>
      <c r="P313" s="32"/>
      <c r="Q313" s="6"/>
    </row>
    <row r="314" spans="2:17" s="2" customFormat="1" x14ac:dyDescent="0.25">
      <c r="B314" s="17"/>
      <c r="J314" s="43"/>
      <c r="L314" s="32"/>
      <c r="M314" s="32"/>
      <c r="N314" s="32"/>
      <c r="P314" s="32"/>
      <c r="Q314" s="6"/>
    </row>
    <row r="315" spans="2:17" s="2" customFormat="1" x14ac:dyDescent="0.25">
      <c r="B315" s="17"/>
      <c r="J315" s="43"/>
      <c r="L315" s="32"/>
      <c r="M315" s="32"/>
      <c r="N315" s="32"/>
      <c r="P315" s="32"/>
      <c r="Q315" s="6"/>
    </row>
    <row r="316" spans="2:17" s="2" customFormat="1" x14ac:dyDescent="0.25">
      <c r="B316" s="17"/>
      <c r="J316" s="43"/>
      <c r="L316" s="32"/>
      <c r="M316" s="32"/>
      <c r="N316" s="32"/>
      <c r="P316" s="32"/>
      <c r="Q316" s="6"/>
    </row>
    <row r="317" spans="2:17" s="2" customFormat="1" x14ac:dyDescent="0.25">
      <c r="B317" s="17"/>
      <c r="J317" s="43"/>
      <c r="L317" s="32"/>
      <c r="M317" s="32"/>
      <c r="N317" s="32"/>
      <c r="P317" s="32"/>
      <c r="Q317" s="6"/>
    </row>
    <row r="318" spans="2:17" s="2" customFormat="1" x14ac:dyDescent="0.25">
      <c r="B318" s="17"/>
      <c r="J318" s="43"/>
      <c r="L318" s="32"/>
      <c r="M318" s="32"/>
      <c r="N318" s="32"/>
      <c r="P318" s="32"/>
      <c r="Q318" s="6"/>
    </row>
    <row r="319" spans="2:17" s="2" customFormat="1" x14ac:dyDescent="0.25">
      <c r="B319" s="17"/>
      <c r="J319" s="43"/>
      <c r="L319" s="32"/>
      <c r="M319" s="32"/>
      <c r="N319" s="32"/>
      <c r="P319" s="32"/>
      <c r="Q319" s="6"/>
    </row>
    <row r="320" spans="2:17" s="2" customFormat="1" x14ac:dyDescent="0.25">
      <c r="B320" s="17"/>
      <c r="J320" s="43"/>
      <c r="L320" s="32"/>
      <c r="M320" s="32"/>
      <c r="N320" s="32"/>
      <c r="P320" s="32"/>
      <c r="Q320" s="6"/>
    </row>
    <row r="321" spans="2:17" s="2" customFormat="1" x14ac:dyDescent="0.25">
      <c r="B321" s="17"/>
      <c r="J321" s="43"/>
      <c r="L321" s="32"/>
      <c r="M321" s="32"/>
      <c r="N321" s="32"/>
      <c r="P321" s="32"/>
      <c r="Q321" s="6"/>
    </row>
    <row r="322" spans="2:17" s="2" customFormat="1" x14ac:dyDescent="0.25">
      <c r="B322" s="17"/>
      <c r="J322" s="43"/>
      <c r="L322" s="32"/>
      <c r="M322" s="32"/>
      <c r="N322" s="32"/>
      <c r="P322" s="32"/>
      <c r="Q322" s="6"/>
    </row>
    <row r="323" spans="2:17" s="2" customFormat="1" x14ac:dyDescent="0.25">
      <c r="B323" s="17"/>
      <c r="J323" s="43"/>
      <c r="L323" s="32"/>
      <c r="M323" s="32"/>
      <c r="N323" s="32"/>
      <c r="P323" s="32"/>
      <c r="Q323" s="6"/>
    </row>
    <row r="324" spans="2:17" s="2" customFormat="1" x14ac:dyDescent="0.25">
      <c r="B324" s="17"/>
      <c r="J324" s="43"/>
      <c r="L324" s="32"/>
      <c r="M324" s="32"/>
      <c r="N324" s="32"/>
      <c r="P324" s="32"/>
      <c r="Q324" s="6"/>
    </row>
    <row r="325" spans="2:17" s="2" customFormat="1" x14ac:dyDescent="0.25">
      <c r="B325" s="17"/>
      <c r="J325" s="43"/>
      <c r="L325" s="32"/>
      <c r="M325" s="32"/>
      <c r="N325" s="32"/>
      <c r="P325" s="32"/>
      <c r="Q325" s="6"/>
    </row>
    <row r="326" spans="2:17" s="2" customFormat="1" x14ac:dyDescent="0.25">
      <c r="B326" s="17"/>
      <c r="J326" s="43"/>
      <c r="L326" s="32"/>
      <c r="M326" s="32"/>
      <c r="N326" s="32"/>
      <c r="P326" s="32"/>
      <c r="Q326" s="6"/>
    </row>
    <row r="327" spans="2:17" s="2" customFormat="1" x14ac:dyDescent="0.25">
      <c r="B327" s="17"/>
      <c r="J327" s="43"/>
      <c r="L327" s="32"/>
      <c r="M327" s="32"/>
      <c r="N327" s="32"/>
      <c r="P327" s="32"/>
      <c r="Q327" s="6"/>
    </row>
    <row r="328" spans="2:17" s="2" customFormat="1" x14ac:dyDescent="0.25">
      <c r="B328" s="17"/>
      <c r="J328" s="43"/>
      <c r="L328" s="32"/>
      <c r="M328" s="32"/>
      <c r="N328" s="32"/>
      <c r="P328" s="32"/>
      <c r="Q328" s="6"/>
    </row>
    <row r="329" spans="2:17" s="2" customFormat="1" x14ac:dyDescent="0.25">
      <c r="B329" s="17"/>
      <c r="J329" s="43"/>
      <c r="L329" s="32"/>
      <c r="M329" s="32"/>
      <c r="N329" s="32"/>
      <c r="P329" s="32"/>
      <c r="Q329" s="6"/>
    </row>
    <row r="330" spans="2:17" s="2" customFormat="1" x14ac:dyDescent="0.25">
      <c r="B330" s="17"/>
      <c r="J330" s="43"/>
      <c r="L330" s="32"/>
      <c r="M330" s="32"/>
      <c r="N330" s="32"/>
      <c r="P330" s="32"/>
      <c r="Q330" s="6"/>
    </row>
    <row r="331" spans="2:17" s="2" customFormat="1" x14ac:dyDescent="0.25">
      <c r="B331" s="17"/>
      <c r="J331" s="43"/>
      <c r="L331" s="32"/>
      <c r="M331" s="32"/>
      <c r="N331" s="32"/>
      <c r="P331" s="32"/>
      <c r="Q331" s="6"/>
    </row>
    <row r="332" spans="2:17" s="2" customFormat="1" x14ac:dyDescent="0.25">
      <c r="B332" s="17"/>
      <c r="J332" s="43"/>
      <c r="L332" s="32"/>
      <c r="M332" s="32"/>
      <c r="N332" s="32"/>
      <c r="P332" s="32"/>
      <c r="Q332" s="6"/>
    </row>
    <row r="333" spans="2:17" s="2" customFormat="1" x14ac:dyDescent="0.25">
      <c r="B333" s="17"/>
      <c r="J333" s="43"/>
      <c r="L333" s="32"/>
      <c r="M333" s="32"/>
      <c r="N333" s="32"/>
      <c r="P333" s="32"/>
      <c r="Q333" s="6"/>
    </row>
    <row r="334" spans="2:17" s="2" customFormat="1" x14ac:dyDescent="0.25">
      <c r="B334" s="17"/>
      <c r="J334" s="43"/>
      <c r="L334" s="32"/>
      <c r="M334" s="32"/>
      <c r="N334" s="32"/>
      <c r="P334" s="32"/>
      <c r="Q334" s="6"/>
    </row>
    <row r="335" spans="2:17" s="2" customFormat="1" x14ac:dyDescent="0.25">
      <c r="B335" s="17"/>
      <c r="J335" s="43"/>
      <c r="L335" s="32"/>
      <c r="M335" s="32"/>
      <c r="N335" s="32"/>
      <c r="P335" s="32"/>
      <c r="Q335" s="6"/>
    </row>
    <row r="336" spans="2:17" s="2" customFormat="1" x14ac:dyDescent="0.25">
      <c r="B336" s="17"/>
      <c r="J336" s="43"/>
      <c r="L336" s="32"/>
      <c r="M336" s="32"/>
      <c r="N336" s="32"/>
      <c r="P336" s="32"/>
      <c r="Q336" s="6"/>
    </row>
    <row r="337" spans="2:17" s="2" customFormat="1" x14ac:dyDescent="0.25">
      <c r="B337" s="17"/>
      <c r="J337" s="43"/>
      <c r="L337" s="32"/>
      <c r="M337" s="32"/>
      <c r="N337" s="32"/>
      <c r="P337" s="32"/>
      <c r="Q337" s="6"/>
    </row>
    <row r="338" spans="2:17" s="2" customFormat="1" x14ac:dyDescent="0.25">
      <c r="B338" s="17"/>
      <c r="J338" s="43"/>
      <c r="L338" s="32"/>
      <c r="M338" s="32"/>
      <c r="N338" s="32"/>
      <c r="P338" s="32"/>
      <c r="Q338" s="6"/>
    </row>
    <row r="339" spans="2:17" s="2" customFormat="1" x14ac:dyDescent="0.25">
      <c r="B339" s="17"/>
      <c r="J339" s="43"/>
      <c r="L339" s="32"/>
      <c r="M339" s="32"/>
      <c r="N339" s="32"/>
      <c r="P339" s="32"/>
      <c r="Q339" s="6"/>
    </row>
    <row r="340" spans="2:17" s="2" customFormat="1" x14ac:dyDescent="0.25">
      <c r="B340" s="17"/>
      <c r="J340" s="43"/>
      <c r="L340" s="32"/>
      <c r="M340" s="32"/>
      <c r="N340" s="32"/>
      <c r="P340" s="32"/>
      <c r="Q340" s="6"/>
    </row>
    <row r="341" spans="2:17" s="2" customFormat="1" x14ac:dyDescent="0.25">
      <c r="B341" s="17"/>
      <c r="J341" s="43"/>
      <c r="L341" s="32"/>
      <c r="M341" s="32"/>
      <c r="N341" s="32"/>
      <c r="P341" s="32"/>
      <c r="Q341" s="6"/>
    </row>
    <row r="342" spans="2:17" s="2" customFormat="1" x14ac:dyDescent="0.25">
      <c r="B342" s="17"/>
      <c r="J342" s="43"/>
      <c r="L342" s="32"/>
      <c r="M342" s="32"/>
      <c r="N342" s="32"/>
      <c r="P342" s="32"/>
      <c r="Q342" s="6"/>
    </row>
    <row r="343" spans="2:17" s="2" customFormat="1" x14ac:dyDescent="0.25">
      <c r="B343" s="17"/>
      <c r="J343" s="43"/>
      <c r="L343" s="32"/>
      <c r="M343" s="32"/>
      <c r="N343" s="32"/>
      <c r="P343" s="32"/>
      <c r="Q343" s="6"/>
    </row>
    <row r="344" spans="2:17" s="2" customFormat="1" x14ac:dyDescent="0.25">
      <c r="B344" s="17"/>
      <c r="J344" s="43"/>
      <c r="L344" s="32"/>
      <c r="M344" s="32"/>
      <c r="N344" s="32"/>
      <c r="P344" s="32"/>
      <c r="Q344" s="6"/>
    </row>
    <row r="345" spans="2:17" s="2" customFormat="1" x14ac:dyDescent="0.25">
      <c r="B345" s="17"/>
      <c r="J345" s="43"/>
      <c r="L345" s="32"/>
      <c r="M345" s="32"/>
      <c r="N345" s="32"/>
      <c r="P345" s="32"/>
      <c r="Q345" s="6"/>
    </row>
    <row r="346" spans="2:17" s="2" customFormat="1" x14ac:dyDescent="0.25">
      <c r="B346" s="17"/>
      <c r="J346" s="43"/>
      <c r="L346" s="32"/>
      <c r="M346" s="32"/>
      <c r="N346" s="32"/>
      <c r="P346" s="32"/>
      <c r="Q346" s="6"/>
    </row>
    <row r="347" spans="2:17" s="2" customFormat="1" x14ac:dyDescent="0.25">
      <c r="B347" s="17"/>
      <c r="J347" s="43"/>
      <c r="L347" s="32"/>
      <c r="M347" s="32"/>
      <c r="N347" s="32"/>
      <c r="P347" s="32"/>
      <c r="Q347" s="6"/>
    </row>
    <row r="348" spans="2:17" s="2" customFormat="1" x14ac:dyDescent="0.25">
      <c r="B348" s="17"/>
      <c r="J348" s="43"/>
      <c r="L348" s="32"/>
      <c r="M348" s="32"/>
      <c r="N348" s="32"/>
      <c r="P348" s="32"/>
      <c r="Q348" s="6"/>
    </row>
    <row r="349" spans="2:17" s="2" customFormat="1" x14ac:dyDescent="0.25">
      <c r="B349" s="17"/>
      <c r="J349" s="43"/>
      <c r="L349" s="32"/>
      <c r="M349" s="32"/>
      <c r="N349" s="32"/>
      <c r="P349" s="32"/>
      <c r="Q349" s="6"/>
    </row>
    <row r="350" spans="2:17" s="2" customFormat="1" x14ac:dyDescent="0.25">
      <c r="B350" s="17"/>
      <c r="J350" s="43"/>
      <c r="L350" s="32"/>
      <c r="M350" s="32"/>
      <c r="N350" s="32"/>
      <c r="P350" s="32"/>
      <c r="Q350" s="6"/>
    </row>
    <row r="351" spans="2:17" s="2" customFormat="1" x14ac:dyDescent="0.25">
      <c r="B351" s="17"/>
      <c r="J351" s="43"/>
      <c r="L351" s="32"/>
      <c r="M351" s="32"/>
      <c r="N351" s="32"/>
      <c r="P351" s="32"/>
      <c r="Q351" s="6"/>
    </row>
    <row r="352" spans="2:17" s="2" customFormat="1" x14ac:dyDescent="0.25">
      <c r="B352" s="17"/>
      <c r="J352" s="43"/>
      <c r="L352" s="32"/>
      <c r="M352" s="32"/>
      <c r="N352" s="32"/>
      <c r="P352" s="32"/>
      <c r="Q352" s="6"/>
    </row>
    <row r="353" spans="2:17" s="2" customFormat="1" x14ac:dyDescent="0.25">
      <c r="B353" s="17"/>
      <c r="J353" s="43"/>
      <c r="L353" s="32"/>
      <c r="M353" s="32"/>
      <c r="N353" s="32"/>
      <c r="P353" s="32"/>
      <c r="Q353" s="6"/>
    </row>
    <row r="354" spans="2:17" s="2" customFormat="1" x14ac:dyDescent="0.25">
      <c r="B354" s="17"/>
      <c r="J354" s="43"/>
      <c r="L354" s="32"/>
      <c r="M354" s="32"/>
      <c r="N354" s="32"/>
      <c r="P354" s="32"/>
      <c r="Q354" s="6"/>
    </row>
    <row r="355" spans="2:17" s="2" customFormat="1" x14ac:dyDescent="0.25">
      <c r="B355" s="17"/>
      <c r="J355" s="43"/>
      <c r="L355" s="32"/>
      <c r="M355" s="32"/>
      <c r="N355" s="32"/>
      <c r="P355" s="32"/>
      <c r="Q355" s="6"/>
    </row>
    <row r="356" spans="2:17" s="2" customFormat="1" x14ac:dyDescent="0.25">
      <c r="B356" s="17"/>
      <c r="J356" s="43"/>
      <c r="L356" s="32"/>
      <c r="M356" s="32"/>
      <c r="N356" s="32"/>
      <c r="P356" s="32"/>
      <c r="Q356" s="6"/>
    </row>
    <row r="357" spans="2:17" s="2" customFormat="1" x14ac:dyDescent="0.25">
      <c r="B357" s="17"/>
      <c r="J357" s="43"/>
      <c r="L357" s="32"/>
      <c r="M357" s="32"/>
      <c r="N357" s="32"/>
      <c r="P357" s="32"/>
      <c r="Q357" s="6"/>
    </row>
    <row r="358" spans="2:17" s="2" customFormat="1" x14ac:dyDescent="0.25">
      <c r="B358" s="17"/>
      <c r="J358" s="43"/>
      <c r="L358" s="32"/>
      <c r="M358" s="32"/>
      <c r="N358" s="32"/>
      <c r="P358" s="32"/>
      <c r="Q358" s="6"/>
    </row>
    <row r="359" spans="2:17" s="2" customFormat="1" x14ac:dyDescent="0.25">
      <c r="B359" s="17"/>
      <c r="J359" s="43"/>
      <c r="L359" s="32"/>
      <c r="M359" s="32"/>
      <c r="N359" s="32"/>
      <c r="P359" s="32"/>
      <c r="Q359" s="6"/>
    </row>
    <row r="360" spans="2:17" s="2" customFormat="1" x14ac:dyDescent="0.25">
      <c r="B360" s="17"/>
      <c r="J360" s="43"/>
      <c r="L360" s="32"/>
      <c r="M360" s="32"/>
      <c r="N360" s="32"/>
      <c r="P360" s="32"/>
      <c r="Q360" s="6"/>
    </row>
    <row r="361" spans="2:17" s="2" customFormat="1" x14ac:dyDescent="0.25">
      <c r="B361" s="17"/>
      <c r="J361" s="43"/>
      <c r="L361" s="32"/>
      <c r="M361" s="32"/>
      <c r="N361" s="32"/>
      <c r="P361" s="32"/>
      <c r="Q361" s="6"/>
    </row>
    <row r="362" spans="2:17" s="2" customFormat="1" x14ac:dyDescent="0.25">
      <c r="B362" s="17"/>
      <c r="J362" s="43"/>
      <c r="L362" s="32"/>
      <c r="M362" s="32"/>
      <c r="N362" s="32"/>
      <c r="P362" s="32"/>
      <c r="Q362" s="6"/>
    </row>
    <row r="363" spans="2:17" s="2" customFormat="1" x14ac:dyDescent="0.25">
      <c r="B363" s="17"/>
      <c r="J363" s="43"/>
      <c r="L363" s="32"/>
      <c r="M363" s="32"/>
      <c r="N363" s="32"/>
      <c r="P363" s="32"/>
      <c r="Q363" s="6"/>
    </row>
    <row r="364" spans="2:17" s="2" customFormat="1" x14ac:dyDescent="0.25">
      <c r="B364" s="17"/>
      <c r="J364" s="43"/>
      <c r="L364" s="32"/>
      <c r="M364" s="32"/>
      <c r="N364" s="32"/>
      <c r="P364" s="32"/>
      <c r="Q364" s="6"/>
    </row>
    <row r="365" spans="2:17" s="2" customFormat="1" x14ac:dyDescent="0.25">
      <c r="B365" s="17"/>
      <c r="J365" s="43"/>
      <c r="L365" s="32"/>
      <c r="M365" s="32"/>
      <c r="N365" s="32"/>
      <c r="P365" s="32"/>
      <c r="Q365" s="6"/>
    </row>
    <row r="366" spans="2:17" s="2" customFormat="1" x14ac:dyDescent="0.25">
      <c r="B366" s="17"/>
      <c r="J366" s="43"/>
      <c r="L366" s="32"/>
      <c r="M366" s="32"/>
      <c r="N366" s="32"/>
      <c r="P366" s="32"/>
      <c r="Q366" s="6"/>
    </row>
    <row r="367" spans="2:17" s="2" customFormat="1" x14ac:dyDescent="0.25">
      <c r="B367" s="17"/>
      <c r="J367" s="43"/>
      <c r="L367" s="32"/>
      <c r="M367" s="32"/>
      <c r="N367" s="32"/>
      <c r="P367" s="32"/>
      <c r="Q367" s="6"/>
    </row>
    <row r="368" spans="2:17" s="2" customFormat="1" x14ac:dyDescent="0.25">
      <c r="B368" s="17"/>
      <c r="J368" s="43"/>
      <c r="L368" s="32"/>
      <c r="M368" s="32"/>
      <c r="N368" s="32"/>
      <c r="P368" s="32"/>
      <c r="Q368" s="6"/>
    </row>
    <row r="369" spans="2:17" s="2" customFormat="1" x14ac:dyDescent="0.25">
      <c r="B369" s="17"/>
      <c r="J369" s="43"/>
      <c r="L369" s="32"/>
      <c r="M369" s="32"/>
      <c r="N369" s="32"/>
      <c r="P369" s="32"/>
      <c r="Q369" s="6"/>
    </row>
    <row r="370" spans="2:17" s="2" customFormat="1" x14ac:dyDescent="0.25">
      <c r="B370" s="17"/>
      <c r="J370" s="43"/>
      <c r="L370" s="32"/>
      <c r="M370" s="32"/>
      <c r="N370" s="32"/>
      <c r="P370" s="32"/>
      <c r="Q370" s="6"/>
    </row>
    <row r="371" spans="2:17" s="2" customFormat="1" x14ac:dyDescent="0.25">
      <c r="B371" s="17"/>
      <c r="J371" s="43"/>
      <c r="L371" s="32"/>
      <c r="M371" s="32"/>
      <c r="N371" s="32"/>
      <c r="P371" s="32"/>
      <c r="Q371" s="6"/>
    </row>
    <row r="372" spans="2:17" s="2" customFormat="1" x14ac:dyDescent="0.25">
      <c r="B372" s="17"/>
      <c r="J372" s="43"/>
      <c r="L372" s="32"/>
      <c r="M372" s="32"/>
      <c r="N372" s="32"/>
      <c r="P372" s="32"/>
      <c r="Q372" s="6"/>
    </row>
    <row r="373" spans="2:17" s="2" customFormat="1" x14ac:dyDescent="0.25">
      <c r="B373" s="17"/>
      <c r="J373" s="43"/>
      <c r="L373" s="32"/>
      <c r="M373" s="32"/>
      <c r="N373" s="32"/>
      <c r="P373" s="32"/>
      <c r="Q373" s="6"/>
    </row>
    <row r="374" spans="2:17" s="2" customFormat="1" x14ac:dyDescent="0.25">
      <c r="B374" s="17"/>
      <c r="J374" s="43"/>
      <c r="L374" s="32"/>
      <c r="M374" s="32"/>
      <c r="N374" s="32"/>
      <c r="P374" s="32"/>
      <c r="Q374" s="6"/>
    </row>
    <row r="375" spans="2:17" s="2" customFormat="1" x14ac:dyDescent="0.25">
      <c r="B375" s="17"/>
      <c r="J375" s="43"/>
      <c r="L375" s="32"/>
      <c r="M375" s="32"/>
      <c r="N375" s="32"/>
      <c r="P375" s="32"/>
      <c r="Q375" s="6"/>
    </row>
    <row r="376" spans="2:17" s="2" customFormat="1" x14ac:dyDescent="0.25">
      <c r="B376" s="17"/>
      <c r="J376" s="43"/>
      <c r="L376" s="32"/>
      <c r="M376" s="32"/>
      <c r="N376" s="32"/>
      <c r="P376" s="32"/>
      <c r="Q376" s="6"/>
    </row>
    <row r="377" spans="2:17" s="2" customFormat="1" x14ac:dyDescent="0.25">
      <c r="B377" s="17"/>
      <c r="J377" s="43"/>
      <c r="L377" s="32"/>
      <c r="M377" s="32"/>
      <c r="N377" s="32"/>
      <c r="P377" s="32"/>
      <c r="Q377" s="6"/>
    </row>
    <row r="378" spans="2:17" s="2" customFormat="1" x14ac:dyDescent="0.25">
      <c r="B378" s="17"/>
      <c r="J378" s="43"/>
      <c r="L378" s="32"/>
      <c r="M378" s="32"/>
      <c r="N378" s="32"/>
      <c r="P378" s="32"/>
      <c r="Q378" s="6"/>
    </row>
    <row r="379" spans="2:17" s="2" customFormat="1" x14ac:dyDescent="0.25">
      <c r="B379" s="17"/>
      <c r="J379" s="43"/>
      <c r="L379" s="32"/>
      <c r="M379" s="32"/>
      <c r="N379" s="32"/>
      <c r="P379" s="32"/>
      <c r="Q379" s="6"/>
    </row>
    <row r="380" spans="2:17" s="2" customFormat="1" x14ac:dyDescent="0.25">
      <c r="B380" s="17"/>
      <c r="J380" s="43"/>
      <c r="L380" s="32"/>
      <c r="M380" s="32"/>
      <c r="N380" s="32"/>
      <c r="P380" s="32"/>
      <c r="Q380" s="6"/>
    </row>
    <row r="381" spans="2:17" s="2" customFormat="1" x14ac:dyDescent="0.25">
      <c r="B381" s="17"/>
      <c r="J381" s="43"/>
      <c r="L381" s="32"/>
      <c r="M381" s="32"/>
      <c r="N381" s="32"/>
      <c r="P381" s="32"/>
      <c r="Q381" s="6"/>
    </row>
    <row r="382" spans="2:17" s="2" customFormat="1" x14ac:dyDescent="0.25">
      <c r="B382" s="17"/>
      <c r="J382" s="43"/>
      <c r="L382" s="32"/>
      <c r="M382" s="32"/>
      <c r="N382" s="32"/>
      <c r="P382" s="32"/>
      <c r="Q382" s="6"/>
    </row>
    <row r="383" spans="2:17" s="2" customFormat="1" x14ac:dyDescent="0.25">
      <c r="B383" s="17"/>
      <c r="J383" s="43"/>
      <c r="L383" s="32"/>
      <c r="M383" s="32"/>
      <c r="N383" s="32"/>
      <c r="P383" s="32"/>
      <c r="Q383" s="6"/>
    </row>
    <row r="384" spans="2:17" s="2" customFormat="1" x14ac:dyDescent="0.25">
      <c r="B384" s="17"/>
      <c r="J384" s="43"/>
      <c r="L384" s="32"/>
      <c r="M384" s="32"/>
      <c r="N384" s="32"/>
      <c r="P384" s="32"/>
      <c r="Q384" s="6"/>
    </row>
    <row r="385" spans="2:17" s="2" customFormat="1" x14ac:dyDescent="0.25">
      <c r="B385" s="17"/>
      <c r="J385" s="43"/>
      <c r="L385" s="32"/>
      <c r="M385" s="32"/>
      <c r="N385" s="32"/>
      <c r="P385" s="32"/>
      <c r="Q385" s="6"/>
    </row>
    <row r="386" spans="2:17" s="2" customFormat="1" x14ac:dyDescent="0.25">
      <c r="B386" s="17"/>
      <c r="J386" s="43"/>
      <c r="L386" s="32"/>
      <c r="M386" s="32"/>
      <c r="N386" s="32"/>
      <c r="P386" s="32"/>
      <c r="Q386" s="6"/>
    </row>
    <row r="387" spans="2:17" s="2" customFormat="1" x14ac:dyDescent="0.25">
      <c r="B387" s="17"/>
      <c r="J387" s="43"/>
      <c r="L387" s="32"/>
      <c r="M387" s="32"/>
      <c r="N387" s="32"/>
      <c r="P387" s="32"/>
      <c r="Q387" s="6"/>
    </row>
    <row r="388" spans="2:17" s="2" customFormat="1" x14ac:dyDescent="0.25">
      <c r="B388" s="17"/>
      <c r="J388" s="43"/>
      <c r="L388" s="32"/>
      <c r="M388" s="32"/>
      <c r="N388" s="32"/>
      <c r="P388" s="32"/>
      <c r="Q388" s="6"/>
    </row>
    <row r="389" spans="2:17" s="2" customFormat="1" x14ac:dyDescent="0.25">
      <c r="B389" s="17"/>
      <c r="J389" s="43"/>
      <c r="L389" s="32"/>
      <c r="M389" s="32"/>
      <c r="N389" s="32"/>
      <c r="P389" s="32"/>
      <c r="Q389" s="6"/>
    </row>
    <row r="390" spans="2:17" s="2" customFormat="1" x14ac:dyDescent="0.25">
      <c r="B390" s="17"/>
      <c r="J390" s="43"/>
      <c r="L390" s="32"/>
      <c r="M390" s="32"/>
      <c r="N390" s="32"/>
      <c r="P390" s="32"/>
      <c r="Q390" s="6"/>
    </row>
    <row r="391" spans="2:17" s="2" customFormat="1" x14ac:dyDescent="0.25">
      <c r="B391" s="17"/>
      <c r="J391" s="43"/>
      <c r="L391" s="32"/>
      <c r="M391" s="32"/>
      <c r="N391" s="32"/>
      <c r="P391" s="32"/>
      <c r="Q391" s="6"/>
    </row>
    <row r="392" spans="2:17" s="2" customFormat="1" x14ac:dyDescent="0.25">
      <c r="B392" s="17"/>
      <c r="J392" s="43"/>
      <c r="L392" s="32"/>
      <c r="M392" s="32"/>
      <c r="N392" s="32"/>
      <c r="P392" s="32"/>
      <c r="Q392" s="6"/>
    </row>
    <row r="393" spans="2:17" s="2" customFormat="1" x14ac:dyDescent="0.25">
      <c r="B393" s="17"/>
      <c r="J393" s="43"/>
      <c r="L393" s="32"/>
      <c r="M393" s="32"/>
      <c r="N393" s="32"/>
      <c r="P393" s="32"/>
      <c r="Q393" s="6"/>
    </row>
    <row r="394" spans="2:17" s="2" customFormat="1" x14ac:dyDescent="0.25">
      <c r="B394" s="17"/>
      <c r="J394" s="43"/>
      <c r="L394" s="32"/>
      <c r="M394" s="32"/>
      <c r="N394" s="32"/>
      <c r="P394" s="32"/>
      <c r="Q394" s="6"/>
    </row>
    <row r="395" spans="2:17" s="2" customFormat="1" x14ac:dyDescent="0.25">
      <c r="B395" s="17"/>
      <c r="J395" s="43"/>
      <c r="L395" s="32"/>
      <c r="M395" s="32"/>
      <c r="N395" s="32"/>
      <c r="P395" s="32"/>
      <c r="Q395" s="6"/>
    </row>
    <row r="396" spans="2:17" s="2" customFormat="1" x14ac:dyDescent="0.25">
      <c r="B396" s="17"/>
      <c r="J396" s="43"/>
      <c r="L396" s="32"/>
      <c r="M396" s="32"/>
      <c r="N396" s="32"/>
      <c r="P396" s="32"/>
      <c r="Q396" s="6"/>
    </row>
    <row r="397" spans="2:17" s="2" customFormat="1" x14ac:dyDescent="0.25">
      <c r="B397" s="17"/>
      <c r="J397" s="43"/>
      <c r="L397" s="32"/>
      <c r="M397" s="32"/>
      <c r="N397" s="32"/>
      <c r="P397" s="32"/>
      <c r="Q397" s="6"/>
    </row>
    <row r="398" spans="2:17" s="2" customFormat="1" x14ac:dyDescent="0.25">
      <c r="B398" s="17"/>
      <c r="J398" s="43"/>
      <c r="L398" s="32"/>
      <c r="M398" s="32"/>
      <c r="N398" s="32"/>
      <c r="P398" s="32"/>
      <c r="Q398" s="6"/>
    </row>
    <row r="399" spans="2:17" s="2" customFormat="1" x14ac:dyDescent="0.25">
      <c r="B399" s="17"/>
      <c r="J399" s="43"/>
      <c r="L399" s="32"/>
      <c r="M399" s="32"/>
      <c r="N399" s="32"/>
      <c r="P399" s="32"/>
      <c r="Q399" s="6"/>
    </row>
    <row r="400" spans="2:17" s="2" customFormat="1" x14ac:dyDescent="0.25">
      <c r="B400" s="17"/>
      <c r="J400" s="43"/>
      <c r="L400" s="32"/>
      <c r="M400" s="32"/>
      <c r="N400" s="32"/>
      <c r="P400" s="32"/>
      <c r="Q400" s="6"/>
    </row>
    <row r="401" spans="2:17" s="2" customFormat="1" x14ac:dyDescent="0.25">
      <c r="B401" s="17"/>
      <c r="J401" s="43"/>
      <c r="L401" s="32"/>
      <c r="M401" s="32"/>
      <c r="N401" s="32"/>
      <c r="P401" s="32"/>
      <c r="Q401" s="6"/>
    </row>
    <row r="402" spans="2:17" s="2" customFormat="1" x14ac:dyDescent="0.25">
      <c r="B402" s="17"/>
      <c r="J402" s="43"/>
      <c r="L402" s="32"/>
      <c r="M402" s="32"/>
      <c r="N402" s="32"/>
      <c r="P402" s="32"/>
      <c r="Q402" s="6"/>
    </row>
    <row r="403" spans="2:17" s="2" customFormat="1" x14ac:dyDescent="0.25">
      <c r="B403" s="17"/>
      <c r="J403" s="43"/>
      <c r="L403" s="32"/>
      <c r="M403" s="32"/>
      <c r="N403" s="32"/>
      <c r="P403" s="32"/>
      <c r="Q403" s="6"/>
    </row>
    <row r="404" spans="2:17" s="2" customFormat="1" x14ac:dyDescent="0.25">
      <c r="B404" s="17"/>
      <c r="J404" s="43"/>
      <c r="L404" s="32"/>
      <c r="M404" s="32"/>
      <c r="N404" s="32"/>
      <c r="P404" s="32"/>
      <c r="Q404" s="6"/>
    </row>
    <row r="405" spans="2:17" s="2" customFormat="1" x14ac:dyDescent="0.25">
      <c r="B405" s="17"/>
      <c r="J405" s="43"/>
      <c r="L405" s="32"/>
      <c r="M405" s="32"/>
      <c r="N405" s="32"/>
      <c r="P405" s="32"/>
      <c r="Q405" s="6"/>
    </row>
    <row r="406" spans="2:17" s="2" customFormat="1" x14ac:dyDescent="0.25">
      <c r="B406" s="17"/>
      <c r="J406" s="43"/>
      <c r="L406" s="32"/>
      <c r="M406" s="32"/>
      <c r="N406" s="32"/>
      <c r="P406" s="32"/>
      <c r="Q406" s="6"/>
    </row>
    <row r="407" spans="2:17" s="2" customFormat="1" x14ac:dyDescent="0.25">
      <c r="B407" s="17"/>
      <c r="J407" s="43"/>
      <c r="L407" s="32"/>
      <c r="M407" s="32"/>
      <c r="N407" s="32"/>
      <c r="P407" s="32"/>
      <c r="Q407" s="6"/>
    </row>
    <row r="408" spans="2:17" s="2" customFormat="1" x14ac:dyDescent="0.25">
      <c r="B408" s="17"/>
      <c r="J408" s="43"/>
      <c r="L408" s="32"/>
      <c r="M408" s="32"/>
      <c r="N408" s="32"/>
      <c r="P408" s="32"/>
      <c r="Q408" s="6"/>
    </row>
    <row r="409" spans="2:17" s="2" customFormat="1" x14ac:dyDescent="0.25">
      <c r="B409" s="17"/>
      <c r="J409" s="43"/>
      <c r="L409" s="32"/>
      <c r="M409" s="32"/>
      <c r="N409" s="32"/>
      <c r="P409" s="32"/>
      <c r="Q409" s="6"/>
    </row>
    <row r="410" spans="2:17" s="2" customFormat="1" x14ac:dyDescent="0.25">
      <c r="B410" s="17"/>
      <c r="J410" s="43"/>
      <c r="L410" s="32"/>
      <c r="M410" s="32"/>
      <c r="N410" s="32"/>
      <c r="P410" s="32"/>
      <c r="Q410" s="6"/>
    </row>
    <row r="411" spans="2:17" s="2" customFormat="1" x14ac:dyDescent="0.25">
      <c r="B411" s="17"/>
      <c r="J411" s="43"/>
      <c r="L411" s="32"/>
      <c r="M411" s="32"/>
      <c r="N411" s="32"/>
      <c r="P411" s="32"/>
      <c r="Q411" s="6"/>
    </row>
    <row r="412" spans="2:17" s="2" customFormat="1" x14ac:dyDescent="0.25">
      <c r="B412" s="17"/>
      <c r="J412" s="43"/>
      <c r="L412" s="32"/>
      <c r="M412" s="32"/>
      <c r="N412" s="32"/>
      <c r="P412" s="32"/>
      <c r="Q412" s="6"/>
    </row>
    <row r="413" spans="2:17" s="2" customFormat="1" x14ac:dyDescent="0.25">
      <c r="B413" s="17"/>
      <c r="J413" s="43"/>
      <c r="L413" s="32"/>
      <c r="M413" s="32"/>
      <c r="N413" s="32"/>
      <c r="P413" s="32"/>
      <c r="Q413" s="6"/>
    </row>
    <row r="414" spans="2:17" s="2" customFormat="1" x14ac:dyDescent="0.25">
      <c r="B414" s="17"/>
      <c r="J414" s="43"/>
      <c r="L414" s="32"/>
      <c r="M414" s="32"/>
      <c r="N414" s="32"/>
      <c r="P414" s="32"/>
      <c r="Q414" s="6"/>
    </row>
    <row r="415" spans="2:17" s="2" customFormat="1" x14ac:dyDescent="0.25">
      <c r="B415" s="17"/>
      <c r="J415" s="43"/>
      <c r="L415" s="32"/>
      <c r="M415" s="32"/>
      <c r="N415" s="32"/>
      <c r="P415" s="32"/>
      <c r="Q415" s="6"/>
    </row>
    <row r="416" spans="2:17" s="2" customFormat="1" x14ac:dyDescent="0.25">
      <c r="B416" s="17"/>
      <c r="J416" s="43"/>
      <c r="L416" s="32"/>
      <c r="M416" s="32"/>
      <c r="N416" s="32"/>
      <c r="P416" s="32"/>
      <c r="Q416" s="6"/>
    </row>
    <row r="417" spans="2:17" s="2" customFormat="1" x14ac:dyDescent="0.25">
      <c r="B417" s="17"/>
      <c r="J417" s="43"/>
      <c r="L417" s="32"/>
      <c r="M417" s="32"/>
      <c r="N417" s="32"/>
      <c r="P417" s="32"/>
      <c r="Q417" s="6"/>
    </row>
    <row r="418" spans="2:17" s="2" customFormat="1" x14ac:dyDescent="0.25">
      <c r="B418" s="17"/>
      <c r="J418" s="43"/>
      <c r="L418" s="32"/>
      <c r="M418" s="32"/>
      <c r="N418" s="32"/>
      <c r="P418" s="32"/>
      <c r="Q418" s="6"/>
    </row>
    <row r="419" spans="2:17" s="2" customFormat="1" x14ac:dyDescent="0.25">
      <c r="B419" s="17"/>
      <c r="J419" s="43"/>
      <c r="L419" s="32"/>
      <c r="M419" s="32"/>
      <c r="N419" s="32"/>
      <c r="P419" s="32"/>
      <c r="Q419" s="6"/>
    </row>
    <row r="420" spans="2:17" s="2" customFormat="1" x14ac:dyDescent="0.25">
      <c r="B420" s="17"/>
      <c r="J420" s="43"/>
      <c r="L420" s="32"/>
      <c r="M420" s="32"/>
      <c r="N420" s="32"/>
      <c r="P420" s="32"/>
      <c r="Q420" s="6"/>
    </row>
    <row r="421" spans="2:17" s="2" customFormat="1" x14ac:dyDescent="0.25">
      <c r="B421" s="17"/>
      <c r="J421" s="43"/>
      <c r="L421" s="32"/>
      <c r="M421" s="32"/>
      <c r="N421" s="32"/>
      <c r="P421" s="32"/>
      <c r="Q421" s="6"/>
    </row>
    <row r="422" spans="2:17" s="2" customFormat="1" x14ac:dyDescent="0.25">
      <c r="B422" s="17"/>
      <c r="J422" s="43"/>
      <c r="L422" s="32"/>
      <c r="M422" s="32"/>
      <c r="N422" s="32"/>
      <c r="P422" s="32"/>
      <c r="Q422" s="6"/>
    </row>
    <row r="423" spans="2:17" s="2" customFormat="1" x14ac:dyDescent="0.25">
      <c r="B423" s="17"/>
      <c r="J423" s="43"/>
      <c r="L423" s="32"/>
      <c r="M423" s="32"/>
      <c r="N423" s="32"/>
      <c r="P423" s="32"/>
      <c r="Q423" s="6"/>
    </row>
    <row r="424" spans="2:17" s="2" customFormat="1" x14ac:dyDescent="0.25">
      <c r="B424" s="17"/>
      <c r="J424" s="43"/>
      <c r="L424" s="32"/>
      <c r="M424" s="32"/>
      <c r="N424" s="32"/>
      <c r="P424" s="32"/>
      <c r="Q424" s="6"/>
    </row>
    <row r="425" spans="2:17" s="2" customFormat="1" x14ac:dyDescent="0.25">
      <c r="B425" s="17"/>
      <c r="J425" s="43"/>
      <c r="L425" s="32"/>
      <c r="M425" s="32"/>
      <c r="N425" s="32"/>
      <c r="P425" s="32"/>
      <c r="Q425" s="6"/>
    </row>
    <row r="426" spans="2:17" s="2" customFormat="1" x14ac:dyDescent="0.25">
      <c r="B426" s="17"/>
      <c r="J426" s="43"/>
      <c r="L426" s="32"/>
      <c r="M426" s="32"/>
      <c r="N426" s="32"/>
      <c r="P426" s="32"/>
      <c r="Q426" s="6"/>
    </row>
    <row r="427" spans="2:17" s="2" customFormat="1" x14ac:dyDescent="0.25">
      <c r="B427" s="17"/>
      <c r="J427" s="43"/>
      <c r="L427" s="32"/>
      <c r="M427" s="32"/>
      <c r="N427" s="32"/>
      <c r="P427" s="32"/>
      <c r="Q427" s="6"/>
    </row>
    <row r="428" spans="2:17" s="2" customFormat="1" x14ac:dyDescent="0.25">
      <c r="B428" s="17"/>
      <c r="J428" s="43"/>
      <c r="L428" s="32"/>
      <c r="M428" s="32"/>
      <c r="N428" s="32"/>
      <c r="P428" s="32"/>
      <c r="Q428" s="6"/>
    </row>
    <row r="429" spans="2:17" s="2" customFormat="1" x14ac:dyDescent="0.25">
      <c r="B429" s="17"/>
      <c r="J429" s="43"/>
      <c r="L429" s="32"/>
      <c r="M429" s="32"/>
      <c r="N429" s="32"/>
      <c r="P429" s="32"/>
      <c r="Q429" s="6"/>
    </row>
    <row r="430" spans="2:17" s="2" customFormat="1" x14ac:dyDescent="0.25">
      <c r="B430" s="17"/>
      <c r="J430" s="43"/>
      <c r="L430" s="32"/>
      <c r="M430" s="32"/>
      <c r="N430" s="32"/>
      <c r="P430" s="32"/>
      <c r="Q430" s="6"/>
    </row>
    <row r="431" spans="2:17" s="2" customFormat="1" x14ac:dyDescent="0.25">
      <c r="B431" s="17"/>
      <c r="J431" s="43"/>
      <c r="L431" s="32"/>
      <c r="M431" s="32"/>
      <c r="N431" s="32"/>
      <c r="P431" s="32"/>
      <c r="Q431" s="6"/>
    </row>
    <row r="432" spans="2:17" s="2" customFormat="1" x14ac:dyDescent="0.25">
      <c r="B432" s="17"/>
      <c r="J432" s="43"/>
      <c r="L432" s="32"/>
      <c r="M432" s="32"/>
      <c r="N432" s="32"/>
      <c r="P432" s="32"/>
      <c r="Q432" s="6"/>
    </row>
    <row r="433" spans="2:17" s="2" customFormat="1" x14ac:dyDescent="0.25">
      <c r="B433" s="17"/>
      <c r="J433" s="43"/>
      <c r="L433" s="32"/>
      <c r="M433" s="32"/>
      <c r="N433" s="32"/>
      <c r="P433" s="32"/>
      <c r="Q433" s="6"/>
    </row>
    <row r="434" spans="2:17" s="2" customFormat="1" x14ac:dyDescent="0.25">
      <c r="B434" s="17"/>
      <c r="J434" s="43"/>
      <c r="L434" s="32"/>
      <c r="M434" s="32"/>
      <c r="N434" s="32"/>
      <c r="P434" s="32"/>
      <c r="Q434" s="6"/>
    </row>
    <row r="435" spans="2:17" s="2" customFormat="1" x14ac:dyDescent="0.25">
      <c r="B435" s="17"/>
      <c r="J435" s="43"/>
      <c r="L435" s="32"/>
      <c r="M435" s="32"/>
      <c r="N435" s="32"/>
      <c r="P435" s="32"/>
      <c r="Q435" s="6"/>
    </row>
    <row r="436" spans="2:17" s="2" customFormat="1" x14ac:dyDescent="0.25">
      <c r="B436" s="17"/>
      <c r="J436" s="43"/>
      <c r="L436" s="32"/>
      <c r="M436" s="32"/>
      <c r="N436" s="32"/>
      <c r="P436" s="32"/>
      <c r="Q436" s="6"/>
    </row>
    <row r="437" spans="2:17" s="2" customFormat="1" x14ac:dyDescent="0.25">
      <c r="B437" s="17"/>
      <c r="J437" s="43"/>
      <c r="L437" s="32"/>
      <c r="M437" s="32"/>
      <c r="N437" s="32"/>
      <c r="P437" s="32"/>
      <c r="Q437" s="6"/>
    </row>
    <row r="438" spans="2:17" s="2" customFormat="1" x14ac:dyDescent="0.25">
      <c r="B438" s="17"/>
      <c r="J438" s="43"/>
      <c r="L438" s="32"/>
      <c r="M438" s="32"/>
      <c r="N438" s="32"/>
      <c r="P438" s="32"/>
      <c r="Q438" s="6"/>
    </row>
    <row r="439" spans="2:17" s="2" customFormat="1" x14ac:dyDescent="0.25">
      <c r="B439" s="17"/>
      <c r="J439" s="43"/>
      <c r="L439" s="32"/>
      <c r="M439" s="32"/>
      <c r="N439" s="32"/>
      <c r="P439" s="32"/>
      <c r="Q439" s="6"/>
    </row>
    <row r="440" spans="2:17" s="2" customFormat="1" x14ac:dyDescent="0.25">
      <c r="B440" s="17"/>
      <c r="J440" s="43"/>
      <c r="L440" s="32"/>
      <c r="M440" s="32"/>
      <c r="N440" s="32"/>
      <c r="P440" s="32"/>
      <c r="Q440" s="6"/>
    </row>
    <row r="441" spans="2:17" s="2" customFormat="1" x14ac:dyDescent="0.25">
      <c r="B441" s="17"/>
      <c r="J441" s="43"/>
      <c r="L441" s="32"/>
      <c r="M441" s="32"/>
      <c r="N441" s="32"/>
      <c r="P441" s="32"/>
      <c r="Q441" s="6"/>
    </row>
    <row r="442" spans="2:17" s="2" customFormat="1" x14ac:dyDescent="0.25">
      <c r="B442" s="17"/>
      <c r="J442" s="43"/>
      <c r="L442" s="32"/>
      <c r="M442" s="32"/>
      <c r="N442" s="32"/>
      <c r="P442" s="32"/>
      <c r="Q442" s="6"/>
    </row>
    <row r="443" spans="2:17" s="2" customFormat="1" x14ac:dyDescent="0.25">
      <c r="B443" s="17"/>
      <c r="J443" s="43"/>
      <c r="L443" s="32"/>
      <c r="M443" s="32"/>
      <c r="N443" s="32"/>
      <c r="P443" s="32"/>
      <c r="Q443" s="6"/>
    </row>
    <row r="444" spans="2:17" s="2" customFormat="1" x14ac:dyDescent="0.25">
      <c r="B444" s="17"/>
      <c r="J444" s="43"/>
      <c r="L444" s="32"/>
      <c r="M444" s="32"/>
      <c r="N444" s="32"/>
      <c r="P444" s="32"/>
      <c r="Q444" s="6"/>
    </row>
    <row r="445" spans="2:17" s="2" customFormat="1" x14ac:dyDescent="0.25">
      <c r="B445" s="17"/>
      <c r="J445" s="43"/>
      <c r="L445" s="32"/>
      <c r="M445" s="32"/>
      <c r="N445" s="32"/>
      <c r="P445" s="32"/>
      <c r="Q445" s="6"/>
    </row>
    <row r="446" spans="2:17" s="2" customFormat="1" x14ac:dyDescent="0.25">
      <c r="B446" s="17"/>
      <c r="J446" s="43"/>
      <c r="L446" s="32"/>
      <c r="M446" s="32"/>
      <c r="N446" s="32"/>
      <c r="P446" s="32"/>
      <c r="Q446" s="6"/>
    </row>
    <row r="447" spans="2:17" s="2" customFormat="1" x14ac:dyDescent="0.25">
      <c r="B447" s="17"/>
      <c r="J447" s="43"/>
      <c r="L447" s="32"/>
      <c r="M447" s="32"/>
      <c r="N447" s="32"/>
      <c r="P447" s="32"/>
      <c r="Q447" s="6"/>
    </row>
    <row r="448" spans="2:17" s="2" customFormat="1" x14ac:dyDescent="0.25">
      <c r="B448" s="17"/>
      <c r="J448" s="43"/>
      <c r="L448" s="32"/>
      <c r="M448" s="32"/>
      <c r="N448" s="32"/>
      <c r="P448" s="32"/>
      <c r="Q448" s="6"/>
    </row>
    <row r="449" spans="2:17" s="2" customFormat="1" x14ac:dyDescent="0.25">
      <c r="B449" s="17"/>
      <c r="J449" s="43"/>
      <c r="L449" s="32"/>
      <c r="M449" s="32"/>
      <c r="N449" s="32"/>
      <c r="P449" s="32"/>
      <c r="Q449" s="6"/>
    </row>
    <row r="450" spans="2:17" s="2" customFormat="1" x14ac:dyDescent="0.25">
      <c r="B450" s="17"/>
      <c r="J450" s="43"/>
      <c r="L450" s="32"/>
      <c r="M450" s="32"/>
      <c r="N450" s="32"/>
      <c r="P450" s="32"/>
      <c r="Q450" s="6"/>
    </row>
    <row r="451" spans="2:17" s="2" customFormat="1" x14ac:dyDescent="0.25">
      <c r="B451" s="17"/>
      <c r="J451" s="43"/>
      <c r="L451" s="32"/>
      <c r="M451" s="32"/>
      <c r="N451" s="32"/>
      <c r="P451" s="32"/>
      <c r="Q451" s="6"/>
    </row>
    <row r="452" spans="2:17" s="2" customFormat="1" x14ac:dyDescent="0.25">
      <c r="B452" s="17"/>
      <c r="J452" s="43"/>
      <c r="L452" s="32"/>
      <c r="M452" s="32"/>
      <c r="N452" s="32"/>
      <c r="P452" s="32"/>
      <c r="Q452" s="6"/>
    </row>
    <row r="453" spans="2:17" s="2" customFormat="1" x14ac:dyDescent="0.25">
      <c r="B453" s="17"/>
      <c r="J453" s="43"/>
      <c r="L453" s="32"/>
      <c r="M453" s="32"/>
      <c r="N453" s="32"/>
      <c r="P453" s="32"/>
      <c r="Q453" s="6"/>
    </row>
    <row r="454" spans="2:17" s="2" customFormat="1" x14ac:dyDescent="0.25">
      <c r="B454" s="17"/>
      <c r="J454" s="43"/>
      <c r="L454" s="32"/>
      <c r="M454" s="32"/>
      <c r="N454" s="32"/>
      <c r="P454" s="32"/>
      <c r="Q454" s="6"/>
    </row>
    <row r="455" spans="2:17" s="2" customFormat="1" x14ac:dyDescent="0.25">
      <c r="B455" s="17"/>
      <c r="J455" s="43"/>
      <c r="L455" s="32"/>
      <c r="M455" s="32"/>
      <c r="N455" s="32"/>
      <c r="P455" s="32"/>
      <c r="Q455" s="6"/>
    </row>
    <row r="456" spans="2:17" s="2" customFormat="1" x14ac:dyDescent="0.25">
      <c r="B456" s="17"/>
      <c r="J456" s="43"/>
      <c r="L456" s="32"/>
      <c r="M456" s="32"/>
      <c r="N456" s="32"/>
      <c r="P456" s="32"/>
      <c r="Q456" s="6"/>
    </row>
    <row r="457" spans="2:17" s="2" customFormat="1" x14ac:dyDescent="0.25">
      <c r="B457" s="17"/>
      <c r="J457" s="43"/>
      <c r="L457" s="32"/>
      <c r="M457" s="32"/>
      <c r="N457" s="32"/>
      <c r="P457" s="32"/>
      <c r="Q457" s="6"/>
    </row>
    <row r="458" spans="2:17" s="2" customFormat="1" x14ac:dyDescent="0.25">
      <c r="B458" s="17"/>
      <c r="J458" s="43"/>
      <c r="L458" s="32"/>
      <c r="M458" s="32"/>
      <c r="N458" s="32"/>
      <c r="P458" s="32"/>
      <c r="Q458" s="6"/>
    </row>
    <row r="459" spans="2:17" s="2" customFormat="1" x14ac:dyDescent="0.25">
      <c r="B459" s="17"/>
      <c r="J459" s="43"/>
      <c r="L459" s="32"/>
      <c r="M459" s="32"/>
      <c r="N459" s="32"/>
      <c r="P459" s="32"/>
      <c r="Q459" s="6"/>
    </row>
    <row r="460" spans="2:17" s="2" customFormat="1" x14ac:dyDescent="0.25">
      <c r="B460" s="17"/>
      <c r="J460" s="43"/>
      <c r="L460" s="32"/>
      <c r="M460" s="32"/>
      <c r="N460" s="32"/>
      <c r="P460" s="32"/>
      <c r="Q460" s="6"/>
    </row>
    <row r="461" spans="2:17" s="2" customFormat="1" x14ac:dyDescent="0.25">
      <c r="B461" s="17"/>
      <c r="J461" s="43"/>
      <c r="L461" s="32"/>
      <c r="M461" s="32"/>
      <c r="N461" s="32"/>
      <c r="P461" s="32"/>
      <c r="Q461" s="6"/>
    </row>
    <row r="462" spans="2:17" s="2" customFormat="1" x14ac:dyDescent="0.25">
      <c r="B462" s="17"/>
      <c r="J462" s="43"/>
      <c r="L462" s="32"/>
      <c r="M462" s="32"/>
      <c r="N462" s="32"/>
      <c r="P462" s="32"/>
      <c r="Q462" s="6"/>
    </row>
    <row r="463" spans="2:17" s="2" customFormat="1" x14ac:dyDescent="0.25">
      <c r="B463" s="17"/>
      <c r="J463" s="43"/>
      <c r="L463" s="32"/>
      <c r="M463" s="32"/>
      <c r="N463" s="32"/>
      <c r="P463" s="32"/>
      <c r="Q463" s="6"/>
    </row>
    <row r="464" spans="2:17" s="2" customFormat="1" x14ac:dyDescent="0.25">
      <c r="B464" s="17"/>
      <c r="J464" s="43"/>
      <c r="L464" s="32"/>
      <c r="M464" s="32"/>
      <c r="N464" s="32"/>
      <c r="P464" s="32"/>
      <c r="Q464" s="6"/>
    </row>
    <row r="465" spans="2:17" s="2" customFormat="1" x14ac:dyDescent="0.25">
      <c r="B465" s="17"/>
      <c r="J465" s="43"/>
      <c r="L465" s="32"/>
      <c r="M465" s="32"/>
      <c r="N465" s="32"/>
      <c r="P465" s="32"/>
      <c r="Q465" s="6"/>
    </row>
    <row r="466" spans="2:17" s="2" customFormat="1" x14ac:dyDescent="0.25">
      <c r="B466" s="17"/>
      <c r="J466" s="43"/>
      <c r="L466" s="32"/>
      <c r="M466" s="32"/>
      <c r="N466" s="32"/>
      <c r="P466" s="32"/>
      <c r="Q466" s="6"/>
    </row>
    <row r="467" spans="2:17" s="2" customFormat="1" x14ac:dyDescent="0.25">
      <c r="B467" s="17"/>
      <c r="J467" s="43"/>
      <c r="L467" s="32"/>
      <c r="M467" s="32"/>
      <c r="N467" s="32"/>
      <c r="P467" s="32"/>
      <c r="Q467" s="6"/>
    </row>
    <row r="468" spans="2:17" s="2" customFormat="1" x14ac:dyDescent="0.25">
      <c r="B468" s="17"/>
      <c r="J468" s="43"/>
      <c r="L468" s="32"/>
      <c r="M468" s="32"/>
      <c r="N468" s="32"/>
      <c r="P468" s="32"/>
      <c r="Q468" s="6"/>
    </row>
    <row r="469" spans="2:17" s="2" customFormat="1" x14ac:dyDescent="0.25">
      <c r="B469" s="17"/>
      <c r="J469" s="43"/>
      <c r="L469" s="32"/>
      <c r="M469" s="32"/>
      <c r="N469" s="32"/>
      <c r="P469" s="32"/>
      <c r="Q469" s="6"/>
    </row>
    <row r="470" spans="2:17" s="2" customFormat="1" x14ac:dyDescent="0.25">
      <c r="B470" s="17"/>
      <c r="J470" s="43"/>
      <c r="L470" s="32"/>
      <c r="M470" s="32"/>
      <c r="N470" s="32"/>
      <c r="P470" s="32"/>
      <c r="Q470" s="6"/>
    </row>
    <row r="471" spans="2:17" s="2" customFormat="1" x14ac:dyDescent="0.25">
      <c r="B471" s="17"/>
      <c r="J471" s="43"/>
      <c r="L471" s="32"/>
      <c r="M471" s="32"/>
      <c r="N471" s="32"/>
      <c r="P471" s="32"/>
      <c r="Q471" s="6"/>
    </row>
    <row r="472" spans="2:17" s="2" customFormat="1" x14ac:dyDescent="0.25">
      <c r="B472" s="17"/>
      <c r="J472" s="43"/>
      <c r="L472" s="32"/>
      <c r="M472" s="32"/>
      <c r="N472" s="32"/>
      <c r="P472" s="32"/>
      <c r="Q472" s="6"/>
    </row>
    <row r="473" spans="2:17" s="2" customFormat="1" x14ac:dyDescent="0.25">
      <c r="B473" s="17"/>
      <c r="J473" s="43"/>
      <c r="L473" s="32"/>
      <c r="M473" s="32"/>
      <c r="N473" s="32"/>
      <c r="P473" s="32"/>
      <c r="Q473" s="6"/>
    </row>
    <row r="474" spans="2:17" s="2" customFormat="1" x14ac:dyDescent="0.25">
      <c r="B474" s="17"/>
      <c r="J474" s="43"/>
      <c r="L474" s="32"/>
      <c r="M474" s="32"/>
      <c r="N474" s="32"/>
      <c r="P474" s="32"/>
      <c r="Q474" s="6"/>
    </row>
    <row r="475" spans="2:17" s="2" customFormat="1" x14ac:dyDescent="0.25">
      <c r="B475" s="17"/>
      <c r="J475" s="43"/>
      <c r="L475" s="32"/>
      <c r="M475" s="32"/>
      <c r="N475" s="32"/>
      <c r="P475" s="32"/>
      <c r="Q475" s="6"/>
    </row>
    <row r="476" spans="2:17" s="2" customFormat="1" x14ac:dyDescent="0.25">
      <c r="B476" s="17"/>
      <c r="J476" s="43"/>
      <c r="L476" s="32"/>
      <c r="M476" s="32"/>
      <c r="N476" s="32"/>
      <c r="P476" s="32"/>
      <c r="Q476" s="6"/>
    </row>
    <row r="477" spans="2:17" s="2" customFormat="1" x14ac:dyDescent="0.25">
      <c r="B477" s="17"/>
      <c r="J477" s="43"/>
      <c r="L477" s="32"/>
      <c r="M477" s="32"/>
      <c r="N477" s="32"/>
      <c r="P477" s="32"/>
      <c r="Q477" s="6"/>
    </row>
    <row r="478" spans="2:17" s="2" customFormat="1" x14ac:dyDescent="0.25">
      <c r="B478" s="17"/>
      <c r="J478" s="43"/>
      <c r="L478" s="32"/>
      <c r="M478" s="32"/>
      <c r="N478" s="32"/>
      <c r="P478" s="32"/>
      <c r="Q478" s="6"/>
    </row>
    <row r="479" spans="2:17" s="2" customFormat="1" x14ac:dyDescent="0.25">
      <c r="B479" s="17"/>
      <c r="J479" s="43"/>
      <c r="L479" s="32"/>
      <c r="M479" s="32"/>
      <c r="N479" s="32"/>
      <c r="P479" s="32"/>
      <c r="Q479" s="6"/>
    </row>
    <row r="480" spans="2:17" s="2" customFormat="1" x14ac:dyDescent="0.25">
      <c r="B480" s="17"/>
      <c r="J480" s="43"/>
      <c r="L480" s="32"/>
      <c r="M480" s="32"/>
      <c r="N480" s="32"/>
      <c r="P480" s="32"/>
      <c r="Q480" s="6"/>
    </row>
    <row r="481" spans="2:17" s="2" customFormat="1" x14ac:dyDescent="0.25">
      <c r="B481" s="17"/>
      <c r="J481" s="43"/>
      <c r="L481" s="32"/>
      <c r="M481" s="32"/>
      <c r="N481" s="32"/>
      <c r="P481" s="32"/>
      <c r="Q481" s="6"/>
    </row>
    <row r="482" spans="2:17" s="2" customFormat="1" x14ac:dyDescent="0.25">
      <c r="B482" s="17"/>
      <c r="J482" s="43"/>
      <c r="L482" s="32"/>
      <c r="M482" s="32"/>
      <c r="N482" s="32"/>
      <c r="P482" s="32"/>
      <c r="Q482" s="6"/>
    </row>
    <row r="483" spans="2:17" s="2" customFormat="1" x14ac:dyDescent="0.25">
      <c r="B483" s="17"/>
      <c r="J483" s="43"/>
      <c r="L483" s="32"/>
      <c r="M483" s="32"/>
      <c r="N483" s="32"/>
      <c r="P483" s="32"/>
      <c r="Q483" s="6"/>
    </row>
    <row r="484" spans="2:17" s="2" customFormat="1" x14ac:dyDescent="0.25">
      <c r="B484" s="17"/>
      <c r="J484" s="43"/>
      <c r="L484" s="32"/>
      <c r="M484" s="32"/>
      <c r="N484" s="32"/>
      <c r="P484" s="32"/>
      <c r="Q484" s="6"/>
    </row>
    <row r="485" spans="2:17" s="2" customFormat="1" x14ac:dyDescent="0.25">
      <c r="B485" s="17"/>
      <c r="J485" s="43"/>
      <c r="L485" s="32"/>
      <c r="M485" s="32"/>
      <c r="N485" s="32"/>
      <c r="P485" s="32"/>
      <c r="Q485" s="6"/>
    </row>
    <row r="486" spans="2:17" s="2" customFormat="1" x14ac:dyDescent="0.25">
      <c r="B486" s="17"/>
      <c r="J486" s="43"/>
      <c r="L486" s="32"/>
      <c r="M486" s="32"/>
      <c r="N486" s="32"/>
      <c r="P486" s="32"/>
      <c r="Q486" s="6"/>
    </row>
    <row r="487" spans="2:17" s="2" customFormat="1" x14ac:dyDescent="0.25">
      <c r="B487" s="17"/>
      <c r="J487" s="43"/>
      <c r="L487" s="32"/>
      <c r="M487" s="32"/>
      <c r="N487" s="32"/>
      <c r="P487" s="32"/>
      <c r="Q487" s="6"/>
    </row>
    <row r="488" spans="2:17" s="2" customFormat="1" x14ac:dyDescent="0.25">
      <c r="B488" s="17"/>
      <c r="J488" s="43"/>
      <c r="L488" s="32"/>
      <c r="M488" s="32"/>
      <c r="N488" s="32"/>
      <c r="P488" s="32"/>
      <c r="Q488" s="6"/>
    </row>
    <row r="489" spans="2:17" s="2" customFormat="1" x14ac:dyDescent="0.25">
      <c r="B489" s="17"/>
      <c r="J489" s="43"/>
      <c r="L489" s="32"/>
      <c r="M489" s="32"/>
      <c r="N489" s="32"/>
      <c r="P489" s="32"/>
      <c r="Q489" s="6"/>
    </row>
    <row r="490" spans="2:17" s="2" customFormat="1" x14ac:dyDescent="0.25">
      <c r="B490" s="17"/>
      <c r="J490" s="43"/>
      <c r="L490" s="32"/>
      <c r="M490" s="32"/>
      <c r="N490" s="32"/>
      <c r="P490" s="32"/>
      <c r="Q490" s="6"/>
    </row>
    <row r="491" spans="2:17" s="2" customFormat="1" x14ac:dyDescent="0.25">
      <c r="B491" s="17"/>
      <c r="J491" s="43"/>
      <c r="L491" s="32"/>
      <c r="M491" s="32"/>
      <c r="N491" s="32"/>
      <c r="P491" s="32"/>
      <c r="Q491" s="6"/>
    </row>
    <row r="492" spans="2:17" s="2" customFormat="1" x14ac:dyDescent="0.25">
      <c r="B492" s="17"/>
      <c r="J492" s="43"/>
      <c r="L492" s="32"/>
      <c r="M492" s="32"/>
      <c r="N492" s="32"/>
      <c r="P492" s="32"/>
      <c r="Q492" s="6"/>
    </row>
    <row r="493" spans="2:17" s="2" customFormat="1" x14ac:dyDescent="0.25">
      <c r="B493" s="17"/>
      <c r="J493" s="43"/>
      <c r="L493" s="32"/>
      <c r="M493" s="32"/>
      <c r="N493" s="32"/>
      <c r="P493" s="32"/>
      <c r="Q493" s="6"/>
    </row>
    <row r="494" spans="2:17" s="2" customFormat="1" x14ac:dyDescent="0.25">
      <c r="B494" s="17"/>
      <c r="J494" s="43"/>
      <c r="L494" s="32"/>
      <c r="M494" s="32"/>
      <c r="N494" s="32"/>
      <c r="P494" s="32"/>
      <c r="Q494" s="6"/>
    </row>
    <row r="495" spans="2:17" s="2" customFormat="1" x14ac:dyDescent="0.25">
      <c r="B495" s="17"/>
      <c r="J495" s="43"/>
      <c r="L495" s="32"/>
      <c r="M495" s="32"/>
      <c r="N495" s="32"/>
      <c r="P495" s="32"/>
      <c r="Q495" s="6"/>
    </row>
    <row r="496" spans="2:17" s="2" customFormat="1" x14ac:dyDescent="0.25">
      <c r="B496" s="17"/>
      <c r="J496" s="43"/>
      <c r="L496" s="32"/>
      <c r="M496" s="32"/>
      <c r="N496" s="32"/>
      <c r="P496" s="32"/>
      <c r="Q496" s="6"/>
    </row>
    <row r="497" spans="2:17" s="2" customFormat="1" x14ac:dyDescent="0.25">
      <c r="B497" s="17"/>
      <c r="J497" s="43"/>
      <c r="L497" s="32"/>
      <c r="M497" s="32"/>
      <c r="N497" s="32"/>
      <c r="P497" s="32"/>
      <c r="Q497" s="6"/>
    </row>
    <row r="498" spans="2:17" s="2" customFormat="1" x14ac:dyDescent="0.25">
      <c r="B498" s="17"/>
      <c r="J498" s="43"/>
      <c r="L498" s="32"/>
      <c r="M498" s="32"/>
      <c r="N498" s="32"/>
      <c r="P498" s="32"/>
      <c r="Q498" s="6"/>
    </row>
    <row r="499" spans="2:17" s="2" customFormat="1" x14ac:dyDescent="0.25">
      <c r="B499" s="17"/>
      <c r="J499" s="43"/>
      <c r="L499" s="32"/>
      <c r="M499" s="32"/>
      <c r="N499" s="32"/>
      <c r="P499" s="32"/>
      <c r="Q499" s="6"/>
    </row>
    <row r="500" spans="2:17" s="2" customFormat="1" x14ac:dyDescent="0.25">
      <c r="B500" s="17"/>
      <c r="J500" s="43"/>
      <c r="L500" s="32"/>
      <c r="M500" s="32"/>
      <c r="N500" s="32"/>
      <c r="P500" s="32"/>
      <c r="Q500" s="6"/>
    </row>
    <row r="501" spans="2:17" s="2" customFormat="1" x14ac:dyDescent="0.25">
      <c r="B501" s="17"/>
      <c r="J501" s="43"/>
      <c r="L501" s="32"/>
      <c r="M501" s="32"/>
      <c r="N501" s="32"/>
      <c r="P501" s="32"/>
      <c r="Q501" s="6"/>
    </row>
    <row r="502" spans="2:17" s="2" customFormat="1" x14ac:dyDescent="0.25">
      <c r="B502" s="17"/>
      <c r="J502" s="43"/>
      <c r="L502" s="32"/>
      <c r="M502" s="32"/>
      <c r="N502" s="32"/>
      <c r="P502" s="32"/>
      <c r="Q502" s="6"/>
    </row>
    <row r="503" spans="2:17" s="2" customFormat="1" x14ac:dyDescent="0.25">
      <c r="B503" s="17"/>
      <c r="J503" s="43"/>
      <c r="L503" s="32"/>
      <c r="M503" s="32"/>
      <c r="N503" s="32"/>
      <c r="P503" s="32"/>
      <c r="Q503" s="6"/>
    </row>
    <row r="504" spans="2:17" s="2" customFormat="1" x14ac:dyDescent="0.25">
      <c r="B504" s="17"/>
      <c r="J504" s="43"/>
      <c r="L504" s="32"/>
      <c r="M504" s="32"/>
      <c r="N504" s="32"/>
      <c r="P504" s="32"/>
      <c r="Q504" s="6"/>
    </row>
    <row r="505" spans="2:17" s="2" customFormat="1" x14ac:dyDescent="0.25">
      <c r="B505" s="17"/>
      <c r="J505" s="43"/>
      <c r="L505" s="32"/>
      <c r="M505" s="32"/>
      <c r="N505" s="32"/>
      <c r="P505" s="32"/>
      <c r="Q505" s="6"/>
    </row>
    <row r="506" spans="2:17" s="2" customFormat="1" x14ac:dyDescent="0.25">
      <c r="B506" s="17"/>
      <c r="J506" s="43"/>
      <c r="L506" s="32"/>
      <c r="M506" s="32"/>
      <c r="N506" s="32"/>
      <c r="P506" s="32"/>
      <c r="Q506" s="6"/>
    </row>
    <row r="507" spans="2:17" s="2" customFormat="1" x14ac:dyDescent="0.25">
      <c r="B507" s="17"/>
      <c r="J507" s="43"/>
      <c r="L507" s="32"/>
      <c r="M507" s="32"/>
      <c r="N507" s="32"/>
      <c r="P507" s="32"/>
      <c r="Q507" s="6"/>
    </row>
    <row r="508" spans="2:17" s="2" customFormat="1" x14ac:dyDescent="0.25">
      <c r="B508" s="17"/>
      <c r="J508" s="43"/>
      <c r="L508" s="32"/>
      <c r="M508" s="32"/>
      <c r="N508" s="32"/>
      <c r="P508" s="32"/>
      <c r="Q508" s="6"/>
    </row>
    <row r="509" spans="2:17" s="2" customFormat="1" x14ac:dyDescent="0.25">
      <c r="B509" s="17"/>
      <c r="J509" s="43"/>
      <c r="L509" s="32"/>
      <c r="M509" s="32"/>
      <c r="N509" s="32"/>
      <c r="P509" s="32"/>
      <c r="Q509" s="6"/>
    </row>
    <row r="510" spans="2:17" s="2" customFormat="1" x14ac:dyDescent="0.25">
      <c r="B510" s="17"/>
      <c r="J510" s="43"/>
      <c r="L510" s="32"/>
      <c r="M510" s="32"/>
      <c r="N510" s="32"/>
      <c r="P510" s="32"/>
      <c r="Q510" s="6"/>
    </row>
    <row r="511" spans="2:17" s="2" customFormat="1" x14ac:dyDescent="0.25">
      <c r="B511" s="17"/>
      <c r="J511" s="43"/>
      <c r="L511" s="32"/>
      <c r="M511" s="32"/>
      <c r="N511" s="32"/>
      <c r="P511" s="32"/>
      <c r="Q511" s="6"/>
    </row>
    <row r="512" spans="2:17" s="2" customFormat="1" x14ac:dyDescent="0.25">
      <c r="B512" s="17"/>
      <c r="J512" s="43"/>
      <c r="L512" s="32"/>
      <c r="M512" s="32"/>
      <c r="N512" s="32"/>
      <c r="P512" s="32"/>
      <c r="Q512" s="6"/>
    </row>
    <row r="513" spans="2:17" s="2" customFormat="1" x14ac:dyDescent="0.25">
      <c r="B513" s="17"/>
      <c r="J513" s="43"/>
      <c r="L513" s="32"/>
      <c r="M513" s="32"/>
      <c r="N513" s="32"/>
      <c r="P513" s="32"/>
      <c r="Q513" s="6"/>
    </row>
    <row r="514" spans="2:17" s="2" customFormat="1" x14ac:dyDescent="0.25">
      <c r="B514" s="17"/>
      <c r="J514" s="43"/>
      <c r="L514" s="32"/>
      <c r="M514" s="32"/>
      <c r="N514" s="32"/>
      <c r="P514" s="32"/>
      <c r="Q514" s="6"/>
    </row>
    <row r="515" spans="2:17" s="2" customFormat="1" x14ac:dyDescent="0.25">
      <c r="B515" s="17"/>
      <c r="J515" s="43"/>
      <c r="L515" s="32"/>
      <c r="M515" s="32"/>
      <c r="N515" s="32"/>
      <c r="P515" s="32"/>
      <c r="Q515" s="6"/>
    </row>
    <row r="516" spans="2:17" s="2" customFormat="1" x14ac:dyDescent="0.25">
      <c r="B516" s="17"/>
      <c r="J516" s="43"/>
      <c r="L516" s="32"/>
      <c r="M516" s="32"/>
      <c r="N516" s="32"/>
      <c r="P516" s="32"/>
      <c r="Q516" s="6"/>
    </row>
    <row r="517" spans="2:17" s="2" customFormat="1" x14ac:dyDescent="0.25">
      <c r="B517" s="17"/>
      <c r="J517" s="43"/>
      <c r="L517" s="32"/>
      <c r="M517" s="32"/>
      <c r="N517" s="32"/>
      <c r="P517" s="32"/>
      <c r="Q517" s="6"/>
    </row>
    <row r="518" spans="2:17" s="2" customFormat="1" x14ac:dyDescent="0.25">
      <c r="B518" s="17"/>
      <c r="J518" s="43"/>
      <c r="L518" s="32"/>
      <c r="M518" s="32"/>
      <c r="N518" s="32"/>
      <c r="P518" s="32"/>
      <c r="Q518" s="6"/>
    </row>
    <row r="519" spans="2:17" s="2" customFormat="1" x14ac:dyDescent="0.25">
      <c r="B519" s="17"/>
      <c r="J519" s="43"/>
      <c r="L519" s="32"/>
      <c r="M519" s="32"/>
      <c r="N519" s="32"/>
      <c r="P519" s="32"/>
      <c r="Q519" s="6"/>
    </row>
    <row r="520" spans="2:17" s="2" customFormat="1" x14ac:dyDescent="0.25">
      <c r="B520" s="17"/>
      <c r="J520" s="43"/>
      <c r="L520" s="32"/>
      <c r="M520" s="32"/>
      <c r="N520" s="32"/>
      <c r="P520" s="32"/>
      <c r="Q520" s="6"/>
    </row>
    <row r="521" spans="2:17" s="2" customFormat="1" x14ac:dyDescent="0.25">
      <c r="B521" s="17"/>
      <c r="J521" s="43"/>
      <c r="L521" s="32"/>
      <c r="M521" s="32"/>
      <c r="N521" s="32"/>
      <c r="P521" s="32"/>
      <c r="Q521" s="6"/>
    </row>
    <row r="522" spans="2:17" s="2" customFormat="1" x14ac:dyDescent="0.25">
      <c r="B522" s="17"/>
      <c r="J522" s="43"/>
      <c r="L522" s="32"/>
      <c r="M522" s="32"/>
      <c r="N522" s="32"/>
      <c r="P522" s="32"/>
      <c r="Q522" s="6"/>
    </row>
    <row r="523" spans="2:17" s="2" customFormat="1" x14ac:dyDescent="0.25">
      <c r="B523" s="17"/>
      <c r="J523" s="43"/>
      <c r="L523" s="32"/>
      <c r="M523" s="32"/>
      <c r="N523" s="32"/>
      <c r="P523" s="32"/>
      <c r="Q523" s="6"/>
    </row>
    <row r="524" spans="2:17" s="2" customFormat="1" x14ac:dyDescent="0.25">
      <c r="B524" s="17"/>
      <c r="J524" s="43"/>
      <c r="L524" s="32"/>
      <c r="M524" s="32"/>
      <c r="N524" s="32"/>
      <c r="P524" s="32"/>
      <c r="Q524" s="6"/>
    </row>
    <row r="525" spans="2:17" s="2" customFormat="1" x14ac:dyDescent="0.25">
      <c r="B525" s="17"/>
      <c r="J525" s="43"/>
      <c r="L525" s="32"/>
      <c r="M525" s="32"/>
      <c r="N525" s="32"/>
      <c r="P525" s="32"/>
      <c r="Q525" s="6"/>
    </row>
    <row r="526" spans="2:17" s="2" customFormat="1" x14ac:dyDescent="0.25">
      <c r="B526" s="17"/>
      <c r="J526" s="43"/>
      <c r="L526" s="32"/>
      <c r="M526" s="32"/>
      <c r="N526" s="32"/>
      <c r="P526" s="32"/>
      <c r="Q526" s="6"/>
    </row>
    <row r="527" spans="2:17" s="2" customFormat="1" x14ac:dyDescent="0.25">
      <c r="B527" s="17"/>
      <c r="J527" s="43"/>
      <c r="L527" s="32"/>
      <c r="M527" s="32"/>
      <c r="N527" s="32"/>
      <c r="P527" s="32"/>
      <c r="Q527" s="6"/>
    </row>
    <row r="528" spans="2:17" s="2" customFormat="1" x14ac:dyDescent="0.25">
      <c r="B528" s="17"/>
      <c r="J528" s="43"/>
      <c r="L528" s="32"/>
      <c r="M528" s="32"/>
      <c r="N528" s="32"/>
      <c r="P528" s="32"/>
      <c r="Q528" s="6"/>
    </row>
    <row r="529" spans="2:17" s="2" customFormat="1" x14ac:dyDescent="0.25">
      <c r="B529" s="17"/>
      <c r="J529" s="43"/>
      <c r="L529" s="32"/>
      <c r="M529" s="32"/>
      <c r="N529" s="32"/>
      <c r="P529" s="32"/>
      <c r="Q529" s="6"/>
    </row>
    <row r="530" spans="2:17" s="2" customFormat="1" x14ac:dyDescent="0.25">
      <c r="B530" s="17"/>
      <c r="J530" s="43"/>
      <c r="L530" s="32"/>
      <c r="M530" s="32"/>
      <c r="N530" s="32"/>
      <c r="P530" s="32"/>
      <c r="Q530" s="6"/>
    </row>
    <row r="531" spans="2:17" s="2" customFormat="1" x14ac:dyDescent="0.25">
      <c r="B531" s="17"/>
      <c r="J531" s="43"/>
      <c r="L531" s="32"/>
      <c r="M531" s="32"/>
      <c r="N531" s="32"/>
      <c r="P531" s="32"/>
      <c r="Q531" s="6"/>
    </row>
    <row r="532" spans="2:17" s="2" customFormat="1" x14ac:dyDescent="0.25">
      <c r="B532" s="17"/>
      <c r="J532" s="43"/>
      <c r="L532" s="32"/>
      <c r="M532" s="32"/>
      <c r="N532" s="32"/>
      <c r="P532" s="32"/>
      <c r="Q532" s="6"/>
    </row>
    <row r="533" spans="2:17" s="2" customFormat="1" x14ac:dyDescent="0.25">
      <c r="B533" s="17"/>
      <c r="J533" s="43"/>
      <c r="L533" s="32"/>
      <c r="M533" s="32"/>
      <c r="N533" s="32"/>
      <c r="P533" s="32"/>
      <c r="Q533" s="6"/>
    </row>
    <row r="534" spans="2:17" s="2" customFormat="1" x14ac:dyDescent="0.25">
      <c r="B534" s="17"/>
      <c r="J534" s="43"/>
      <c r="L534" s="32"/>
      <c r="M534" s="32"/>
      <c r="N534" s="32"/>
      <c r="P534" s="32"/>
      <c r="Q534" s="6"/>
    </row>
    <row r="535" spans="2:17" s="2" customFormat="1" x14ac:dyDescent="0.25">
      <c r="B535" s="17"/>
      <c r="J535" s="43"/>
      <c r="L535" s="32"/>
      <c r="M535" s="32"/>
      <c r="N535" s="32"/>
      <c r="P535" s="32"/>
      <c r="Q535" s="6"/>
    </row>
    <row r="536" spans="2:17" s="2" customFormat="1" x14ac:dyDescent="0.25">
      <c r="B536" s="17"/>
      <c r="J536" s="43"/>
      <c r="L536" s="32"/>
      <c r="M536" s="32"/>
      <c r="N536" s="32"/>
      <c r="P536" s="32"/>
      <c r="Q536" s="6"/>
    </row>
    <row r="537" spans="2:17" s="2" customFormat="1" x14ac:dyDescent="0.25">
      <c r="B537" s="17"/>
      <c r="J537" s="43"/>
      <c r="L537" s="32"/>
      <c r="M537" s="32"/>
      <c r="N537" s="32"/>
      <c r="P537" s="32"/>
      <c r="Q537" s="6"/>
    </row>
    <row r="538" spans="2:17" s="2" customFormat="1" x14ac:dyDescent="0.25">
      <c r="B538" s="17"/>
      <c r="J538" s="43"/>
      <c r="L538" s="32"/>
      <c r="M538" s="32"/>
      <c r="N538" s="32"/>
      <c r="P538" s="32"/>
      <c r="Q538" s="6"/>
    </row>
    <row r="539" spans="2:17" s="2" customFormat="1" x14ac:dyDescent="0.25">
      <c r="B539" s="17"/>
      <c r="J539" s="43"/>
      <c r="L539" s="32"/>
      <c r="M539" s="32"/>
      <c r="N539" s="32"/>
      <c r="P539" s="32"/>
      <c r="Q539" s="6"/>
    </row>
    <row r="540" spans="2:17" s="2" customFormat="1" x14ac:dyDescent="0.25">
      <c r="B540" s="17"/>
      <c r="J540" s="43"/>
      <c r="L540" s="32"/>
      <c r="M540" s="32"/>
      <c r="N540" s="32"/>
      <c r="P540" s="32"/>
      <c r="Q540" s="6"/>
    </row>
    <row r="541" spans="2:17" s="2" customFormat="1" x14ac:dyDescent="0.25">
      <c r="B541" s="17"/>
      <c r="J541" s="43"/>
      <c r="L541" s="32"/>
      <c r="M541" s="32"/>
      <c r="N541" s="32"/>
      <c r="P541" s="32"/>
      <c r="Q541" s="6"/>
    </row>
    <row r="542" spans="2:17" s="2" customFormat="1" x14ac:dyDescent="0.25">
      <c r="B542" s="17"/>
      <c r="J542" s="43"/>
      <c r="L542" s="32"/>
      <c r="M542" s="32"/>
      <c r="N542" s="32"/>
      <c r="P542" s="32"/>
      <c r="Q542" s="6"/>
    </row>
    <row r="543" spans="2:17" s="2" customFormat="1" x14ac:dyDescent="0.25">
      <c r="B543" s="17"/>
      <c r="J543" s="43"/>
      <c r="L543" s="32"/>
      <c r="M543" s="32"/>
      <c r="N543" s="32"/>
      <c r="P543" s="32"/>
      <c r="Q543" s="6"/>
    </row>
    <row r="544" spans="2:17" s="2" customFormat="1" x14ac:dyDescent="0.25">
      <c r="B544" s="17"/>
      <c r="J544" s="43"/>
      <c r="L544" s="32"/>
      <c r="M544" s="32"/>
      <c r="N544" s="32"/>
      <c r="P544" s="32"/>
      <c r="Q544" s="6"/>
    </row>
    <row r="545" spans="2:17" s="2" customFormat="1" x14ac:dyDescent="0.25">
      <c r="B545" s="17"/>
      <c r="J545" s="43"/>
      <c r="L545" s="32"/>
      <c r="M545" s="32"/>
      <c r="N545" s="32"/>
      <c r="P545" s="32"/>
      <c r="Q545" s="6"/>
    </row>
    <row r="546" spans="2:17" s="2" customFormat="1" x14ac:dyDescent="0.25">
      <c r="B546" s="17"/>
      <c r="J546" s="43"/>
      <c r="L546" s="32"/>
      <c r="M546" s="32"/>
      <c r="N546" s="32"/>
      <c r="P546" s="32"/>
      <c r="Q546" s="6"/>
    </row>
    <row r="547" spans="2:17" s="2" customFormat="1" x14ac:dyDescent="0.25">
      <c r="B547" s="17"/>
      <c r="J547" s="43"/>
      <c r="L547" s="32"/>
      <c r="M547" s="32"/>
      <c r="N547" s="32"/>
      <c r="P547" s="32"/>
      <c r="Q547" s="6"/>
    </row>
    <row r="548" spans="2:17" s="2" customFormat="1" x14ac:dyDescent="0.25">
      <c r="B548" s="17"/>
      <c r="J548" s="43"/>
      <c r="L548" s="32"/>
      <c r="M548" s="32"/>
      <c r="N548" s="32"/>
      <c r="P548" s="32"/>
      <c r="Q548" s="6"/>
    </row>
    <row r="549" spans="2:17" s="2" customFormat="1" x14ac:dyDescent="0.25">
      <c r="B549" s="17"/>
      <c r="J549" s="43"/>
      <c r="L549" s="32"/>
      <c r="M549" s="32"/>
      <c r="N549" s="32"/>
      <c r="P549" s="32"/>
      <c r="Q549" s="6"/>
    </row>
    <row r="550" spans="2:17" s="2" customFormat="1" x14ac:dyDescent="0.25">
      <c r="B550" s="17"/>
      <c r="J550" s="43"/>
      <c r="L550" s="32"/>
      <c r="M550" s="32"/>
      <c r="N550" s="32"/>
      <c r="P550" s="32"/>
      <c r="Q550" s="6"/>
    </row>
    <row r="551" spans="2:17" s="2" customFormat="1" x14ac:dyDescent="0.25">
      <c r="B551" s="17"/>
      <c r="J551" s="43"/>
      <c r="L551" s="32"/>
      <c r="M551" s="32"/>
      <c r="N551" s="32"/>
      <c r="P551" s="32"/>
      <c r="Q551" s="6"/>
    </row>
    <row r="552" spans="2:17" s="2" customFormat="1" x14ac:dyDescent="0.25">
      <c r="B552" s="17"/>
      <c r="J552" s="43"/>
      <c r="L552" s="32"/>
      <c r="M552" s="32"/>
      <c r="N552" s="32"/>
      <c r="P552" s="32"/>
      <c r="Q552" s="6"/>
    </row>
    <row r="553" spans="2:17" s="2" customFormat="1" x14ac:dyDescent="0.25">
      <c r="B553" s="17"/>
      <c r="J553" s="43"/>
      <c r="L553" s="32"/>
      <c r="M553" s="32"/>
      <c r="N553" s="32"/>
      <c r="P553" s="32"/>
      <c r="Q553" s="6"/>
    </row>
    <row r="554" spans="2:17" s="2" customFormat="1" x14ac:dyDescent="0.25">
      <c r="B554" s="17"/>
      <c r="J554" s="43"/>
      <c r="L554" s="32"/>
      <c r="M554" s="32"/>
      <c r="N554" s="32"/>
      <c r="P554" s="32"/>
      <c r="Q554" s="6"/>
    </row>
    <row r="555" spans="2:17" s="2" customFormat="1" x14ac:dyDescent="0.25">
      <c r="B555" s="17"/>
      <c r="J555" s="43"/>
      <c r="L555" s="32"/>
      <c r="M555" s="32"/>
      <c r="N555" s="32"/>
      <c r="P555" s="32"/>
      <c r="Q555" s="6"/>
    </row>
    <row r="556" spans="2:17" s="2" customFormat="1" x14ac:dyDescent="0.25">
      <c r="B556" s="17"/>
      <c r="J556" s="43"/>
      <c r="L556" s="32"/>
      <c r="M556" s="32"/>
      <c r="N556" s="32"/>
      <c r="P556" s="32"/>
      <c r="Q556" s="6"/>
    </row>
    <row r="557" spans="2:17" s="2" customFormat="1" x14ac:dyDescent="0.25">
      <c r="B557" s="17"/>
      <c r="J557" s="43"/>
      <c r="L557" s="32"/>
      <c r="M557" s="32"/>
      <c r="N557" s="32"/>
      <c r="P557" s="32"/>
      <c r="Q557" s="6"/>
    </row>
    <row r="558" spans="2:17" s="2" customFormat="1" x14ac:dyDescent="0.25">
      <c r="B558" s="17"/>
      <c r="J558" s="43"/>
      <c r="L558" s="32"/>
      <c r="M558" s="32"/>
      <c r="N558" s="32"/>
      <c r="P558" s="32"/>
      <c r="Q558" s="6"/>
    </row>
    <row r="559" spans="2:17" s="2" customFormat="1" x14ac:dyDescent="0.25">
      <c r="B559" s="17"/>
      <c r="J559" s="43"/>
      <c r="L559" s="32"/>
      <c r="M559" s="32"/>
      <c r="N559" s="32"/>
      <c r="P559" s="32"/>
      <c r="Q559" s="6"/>
    </row>
    <row r="560" spans="2:17" s="2" customFormat="1" x14ac:dyDescent="0.25">
      <c r="B560" s="17"/>
      <c r="J560" s="43"/>
      <c r="L560" s="32"/>
      <c r="M560" s="32"/>
      <c r="N560" s="32"/>
      <c r="P560" s="32"/>
      <c r="Q560" s="6"/>
    </row>
    <row r="561" spans="2:17" s="2" customFormat="1" x14ac:dyDescent="0.25">
      <c r="B561" s="17"/>
      <c r="J561" s="43"/>
      <c r="L561" s="32"/>
      <c r="M561" s="32"/>
      <c r="N561" s="32"/>
      <c r="P561" s="32"/>
      <c r="Q561" s="6"/>
    </row>
    <row r="562" spans="2:17" s="2" customFormat="1" x14ac:dyDescent="0.25">
      <c r="B562" s="17"/>
      <c r="J562" s="43"/>
      <c r="L562" s="32"/>
      <c r="M562" s="32"/>
      <c r="N562" s="32"/>
      <c r="P562" s="32"/>
      <c r="Q562" s="6"/>
    </row>
    <row r="563" spans="2:17" s="2" customFormat="1" x14ac:dyDescent="0.25">
      <c r="B563" s="17"/>
      <c r="J563" s="43"/>
      <c r="L563" s="32"/>
      <c r="M563" s="32"/>
      <c r="N563" s="32"/>
      <c r="P563" s="32"/>
      <c r="Q563" s="6"/>
    </row>
    <row r="564" spans="2:17" s="2" customFormat="1" x14ac:dyDescent="0.25">
      <c r="B564" s="17"/>
      <c r="J564" s="43"/>
      <c r="L564" s="32"/>
      <c r="M564" s="32"/>
      <c r="N564" s="32"/>
      <c r="P564" s="32"/>
      <c r="Q564" s="6"/>
    </row>
    <row r="565" spans="2:17" s="2" customFormat="1" x14ac:dyDescent="0.25">
      <c r="B565" s="17"/>
      <c r="J565" s="43"/>
      <c r="L565" s="32"/>
      <c r="M565" s="32"/>
      <c r="N565" s="32"/>
      <c r="P565" s="32"/>
      <c r="Q565" s="6"/>
    </row>
    <row r="566" spans="2:17" s="2" customFormat="1" x14ac:dyDescent="0.25">
      <c r="B566" s="17"/>
      <c r="J566" s="43"/>
      <c r="L566" s="32"/>
      <c r="M566" s="32"/>
      <c r="N566" s="32"/>
      <c r="P566" s="32"/>
      <c r="Q566" s="6"/>
    </row>
    <row r="567" spans="2:17" s="2" customFormat="1" x14ac:dyDescent="0.25">
      <c r="B567" s="17"/>
      <c r="J567" s="43"/>
      <c r="L567" s="32"/>
      <c r="M567" s="32"/>
      <c r="N567" s="32"/>
      <c r="P567" s="32"/>
      <c r="Q567" s="6"/>
    </row>
    <row r="568" spans="2:17" s="2" customFormat="1" x14ac:dyDescent="0.25">
      <c r="B568" s="17"/>
      <c r="J568" s="43"/>
      <c r="L568" s="32"/>
      <c r="M568" s="32"/>
      <c r="N568" s="32"/>
      <c r="P568" s="32"/>
      <c r="Q568" s="6"/>
    </row>
    <row r="569" spans="2:17" s="2" customFormat="1" x14ac:dyDescent="0.25">
      <c r="B569" s="17"/>
      <c r="J569" s="43"/>
      <c r="L569" s="32"/>
      <c r="M569" s="32"/>
      <c r="N569" s="32"/>
      <c r="P569" s="32"/>
      <c r="Q569" s="6"/>
    </row>
    <row r="570" spans="2:17" s="2" customFormat="1" x14ac:dyDescent="0.25">
      <c r="B570" s="17"/>
      <c r="J570" s="43"/>
      <c r="L570" s="32"/>
      <c r="M570" s="32"/>
      <c r="N570" s="32"/>
      <c r="P570" s="32"/>
      <c r="Q570" s="6"/>
    </row>
    <row r="571" spans="2:17" s="2" customFormat="1" x14ac:dyDescent="0.25">
      <c r="B571" s="17"/>
      <c r="J571" s="43"/>
      <c r="L571" s="32"/>
      <c r="M571" s="32"/>
      <c r="N571" s="32"/>
      <c r="P571" s="32"/>
      <c r="Q571" s="6"/>
    </row>
    <row r="572" spans="2:17" s="2" customFormat="1" x14ac:dyDescent="0.25">
      <c r="B572" s="17"/>
      <c r="J572" s="43"/>
      <c r="L572" s="32"/>
      <c r="M572" s="32"/>
      <c r="N572" s="32"/>
      <c r="P572" s="32"/>
      <c r="Q572" s="6"/>
    </row>
    <row r="573" spans="2:17" s="2" customFormat="1" x14ac:dyDescent="0.25">
      <c r="B573" s="17"/>
      <c r="J573" s="43"/>
      <c r="L573" s="32"/>
      <c r="M573" s="32"/>
      <c r="N573" s="32"/>
      <c r="P573" s="32"/>
      <c r="Q573" s="6"/>
    </row>
    <row r="574" spans="2:17" s="2" customFormat="1" x14ac:dyDescent="0.25">
      <c r="B574" s="17"/>
      <c r="J574" s="43"/>
      <c r="L574" s="32"/>
      <c r="M574" s="32"/>
      <c r="N574" s="32"/>
      <c r="P574" s="32"/>
      <c r="Q574" s="6"/>
    </row>
    <row r="575" spans="2:17" s="2" customFormat="1" x14ac:dyDescent="0.25">
      <c r="B575" s="17"/>
      <c r="J575" s="43"/>
      <c r="L575" s="32"/>
      <c r="M575" s="32"/>
      <c r="N575" s="32"/>
      <c r="P575" s="32"/>
      <c r="Q575" s="6"/>
    </row>
    <row r="576" spans="2:17" s="2" customFormat="1" x14ac:dyDescent="0.25">
      <c r="B576" s="17"/>
      <c r="J576" s="43"/>
      <c r="L576" s="32"/>
      <c r="M576" s="32"/>
      <c r="N576" s="32"/>
      <c r="P576" s="32"/>
      <c r="Q576" s="6"/>
    </row>
    <row r="577" spans="2:17" s="2" customFormat="1" x14ac:dyDescent="0.25">
      <c r="B577" s="17"/>
      <c r="J577" s="43"/>
      <c r="L577" s="32"/>
      <c r="M577" s="32"/>
      <c r="N577" s="32"/>
      <c r="P577" s="32"/>
      <c r="Q577" s="6"/>
    </row>
    <row r="578" spans="2:17" s="2" customFormat="1" x14ac:dyDescent="0.25">
      <c r="B578" s="17"/>
      <c r="J578" s="43"/>
      <c r="L578" s="32"/>
      <c r="M578" s="32"/>
      <c r="N578" s="32"/>
      <c r="P578" s="32"/>
      <c r="Q578" s="6"/>
    </row>
    <row r="579" spans="2:17" s="2" customFormat="1" x14ac:dyDescent="0.25">
      <c r="B579" s="17"/>
      <c r="J579" s="43"/>
      <c r="L579" s="32"/>
      <c r="M579" s="32"/>
      <c r="N579" s="32"/>
      <c r="P579" s="32"/>
      <c r="Q579" s="6"/>
    </row>
    <row r="580" spans="2:17" s="2" customFormat="1" x14ac:dyDescent="0.25">
      <c r="B580" s="17"/>
      <c r="J580" s="43"/>
      <c r="L580" s="32"/>
      <c r="M580" s="32"/>
      <c r="N580" s="32"/>
      <c r="P580" s="32"/>
      <c r="Q580" s="6"/>
    </row>
    <row r="581" spans="2:17" s="2" customFormat="1" x14ac:dyDescent="0.25">
      <c r="B581" s="17"/>
      <c r="J581" s="43"/>
      <c r="L581" s="32"/>
      <c r="M581" s="32"/>
      <c r="N581" s="32"/>
      <c r="P581" s="32"/>
      <c r="Q581" s="6"/>
    </row>
    <row r="582" spans="2:17" s="2" customFormat="1" x14ac:dyDescent="0.25">
      <c r="B582" s="17"/>
      <c r="J582" s="43"/>
      <c r="L582" s="32"/>
      <c r="M582" s="32"/>
      <c r="N582" s="32"/>
      <c r="P582" s="32"/>
      <c r="Q582" s="6"/>
    </row>
    <row r="583" spans="2:17" s="2" customFormat="1" x14ac:dyDescent="0.25">
      <c r="B583" s="17"/>
      <c r="J583" s="43"/>
      <c r="L583" s="32"/>
      <c r="M583" s="32"/>
      <c r="N583" s="32"/>
      <c r="P583" s="32"/>
      <c r="Q583" s="6"/>
    </row>
    <row r="584" spans="2:17" s="2" customFormat="1" x14ac:dyDescent="0.25">
      <c r="B584" s="17"/>
      <c r="J584" s="43"/>
      <c r="L584" s="32"/>
      <c r="M584" s="32"/>
      <c r="N584" s="32"/>
      <c r="P584" s="32"/>
      <c r="Q584" s="6"/>
    </row>
    <row r="585" spans="2:17" s="2" customFormat="1" x14ac:dyDescent="0.25">
      <c r="B585" s="17"/>
      <c r="J585" s="43"/>
      <c r="L585" s="32"/>
      <c r="M585" s="32"/>
      <c r="N585" s="32"/>
      <c r="P585" s="32"/>
      <c r="Q585" s="6"/>
    </row>
    <row r="586" spans="2:17" s="2" customFormat="1" x14ac:dyDescent="0.25">
      <c r="B586" s="17"/>
      <c r="J586" s="43"/>
      <c r="L586" s="32"/>
      <c r="M586" s="32"/>
      <c r="N586" s="32"/>
      <c r="P586" s="32"/>
      <c r="Q586" s="6"/>
    </row>
    <row r="587" spans="2:17" s="2" customFormat="1" x14ac:dyDescent="0.25">
      <c r="B587" s="17"/>
      <c r="J587" s="43"/>
      <c r="L587" s="32"/>
      <c r="M587" s="32"/>
      <c r="N587" s="32"/>
      <c r="P587" s="32"/>
      <c r="Q587" s="6"/>
    </row>
    <row r="588" spans="2:17" s="2" customFormat="1" x14ac:dyDescent="0.25">
      <c r="B588" s="17"/>
      <c r="J588" s="43"/>
      <c r="L588" s="32"/>
      <c r="M588" s="32"/>
      <c r="N588" s="32"/>
      <c r="P588" s="32"/>
      <c r="Q588" s="6"/>
    </row>
    <row r="589" spans="2:17" s="2" customFormat="1" x14ac:dyDescent="0.25">
      <c r="B589" s="17"/>
      <c r="J589" s="43"/>
      <c r="L589" s="32"/>
      <c r="M589" s="32"/>
      <c r="N589" s="32"/>
      <c r="P589" s="32"/>
      <c r="Q589" s="6"/>
    </row>
    <row r="590" spans="2:17" s="2" customFormat="1" x14ac:dyDescent="0.25">
      <c r="B590" s="17"/>
      <c r="J590" s="43"/>
      <c r="L590" s="32"/>
      <c r="M590" s="32"/>
      <c r="N590" s="32"/>
      <c r="P590" s="32"/>
      <c r="Q590" s="6"/>
    </row>
    <row r="591" spans="2:17" s="2" customFormat="1" x14ac:dyDescent="0.25">
      <c r="B591" s="17"/>
      <c r="J591" s="43"/>
      <c r="L591" s="32"/>
      <c r="M591" s="32"/>
      <c r="N591" s="32"/>
      <c r="P591" s="32"/>
      <c r="Q591" s="6"/>
    </row>
    <row r="592" spans="2:17" s="2" customFormat="1" x14ac:dyDescent="0.25">
      <c r="B592" s="17"/>
      <c r="J592" s="43"/>
      <c r="L592" s="32"/>
      <c r="M592" s="32"/>
      <c r="N592" s="32"/>
      <c r="P592" s="32"/>
      <c r="Q592" s="6"/>
    </row>
    <row r="593" spans="2:17" s="2" customFormat="1" x14ac:dyDescent="0.25">
      <c r="B593" s="17"/>
      <c r="J593" s="43"/>
      <c r="L593" s="32"/>
      <c r="M593" s="32"/>
      <c r="N593" s="32"/>
      <c r="P593" s="32"/>
      <c r="Q593" s="6"/>
    </row>
    <row r="594" spans="2:17" s="2" customFormat="1" x14ac:dyDescent="0.25">
      <c r="B594" s="17"/>
      <c r="J594" s="43"/>
      <c r="L594" s="32"/>
      <c r="M594" s="32"/>
      <c r="N594" s="32"/>
      <c r="P594" s="32"/>
      <c r="Q594" s="6"/>
    </row>
    <row r="595" spans="2:17" s="2" customFormat="1" x14ac:dyDescent="0.25">
      <c r="B595" s="17"/>
      <c r="J595" s="43"/>
      <c r="L595" s="32"/>
      <c r="M595" s="32"/>
      <c r="N595" s="32"/>
      <c r="P595" s="32"/>
      <c r="Q595" s="6"/>
    </row>
    <row r="596" spans="2:17" s="2" customFormat="1" x14ac:dyDescent="0.25">
      <c r="B596" s="17"/>
      <c r="J596" s="43"/>
      <c r="L596" s="32"/>
      <c r="M596" s="32"/>
      <c r="N596" s="32"/>
      <c r="P596" s="32"/>
      <c r="Q596" s="6"/>
    </row>
    <row r="597" spans="2:17" s="2" customFormat="1" x14ac:dyDescent="0.25">
      <c r="B597" s="17"/>
      <c r="J597" s="43"/>
      <c r="L597" s="32"/>
      <c r="M597" s="32"/>
      <c r="N597" s="32"/>
      <c r="P597" s="32"/>
      <c r="Q597" s="6"/>
    </row>
    <row r="598" spans="2:17" s="2" customFormat="1" x14ac:dyDescent="0.25">
      <c r="B598" s="17"/>
      <c r="J598" s="43"/>
      <c r="L598" s="32"/>
      <c r="M598" s="32"/>
      <c r="N598" s="32"/>
      <c r="P598" s="32"/>
      <c r="Q598" s="6"/>
    </row>
    <row r="599" spans="2:17" s="2" customFormat="1" x14ac:dyDescent="0.25">
      <c r="B599" s="17"/>
      <c r="J599" s="43"/>
      <c r="L599" s="32"/>
      <c r="M599" s="32"/>
      <c r="N599" s="32"/>
      <c r="P599" s="32"/>
      <c r="Q599" s="6"/>
    </row>
    <row r="600" spans="2:17" s="2" customFormat="1" x14ac:dyDescent="0.25">
      <c r="B600" s="17"/>
      <c r="J600" s="43"/>
      <c r="L600" s="32"/>
      <c r="M600" s="32"/>
      <c r="N600" s="32"/>
      <c r="P600" s="32"/>
      <c r="Q600" s="6"/>
    </row>
    <row r="601" spans="2:17" s="2" customFormat="1" x14ac:dyDescent="0.25">
      <c r="B601" s="17"/>
      <c r="J601" s="43"/>
      <c r="L601" s="32"/>
      <c r="M601" s="32"/>
      <c r="N601" s="32"/>
      <c r="P601" s="32"/>
      <c r="Q601" s="6"/>
    </row>
    <row r="602" spans="2:17" s="2" customFormat="1" x14ac:dyDescent="0.25">
      <c r="B602" s="17"/>
      <c r="J602" s="43"/>
      <c r="L602" s="32"/>
      <c r="M602" s="32"/>
      <c r="N602" s="32"/>
      <c r="P602" s="32"/>
      <c r="Q602" s="6"/>
    </row>
    <row r="603" spans="2:17" s="2" customFormat="1" x14ac:dyDescent="0.25">
      <c r="B603" s="17"/>
      <c r="J603" s="43"/>
      <c r="L603" s="32"/>
      <c r="M603" s="32"/>
      <c r="N603" s="32"/>
      <c r="P603" s="32"/>
      <c r="Q603" s="6"/>
    </row>
    <row r="604" spans="2:17" s="2" customFormat="1" x14ac:dyDescent="0.25">
      <c r="B604" s="17"/>
      <c r="J604" s="43"/>
      <c r="L604" s="32"/>
      <c r="M604" s="32"/>
      <c r="N604" s="32"/>
      <c r="P604" s="32"/>
      <c r="Q604" s="6"/>
    </row>
    <row r="605" spans="2:17" s="2" customFormat="1" x14ac:dyDescent="0.25">
      <c r="B605" s="17"/>
      <c r="J605" s="43"/>
      <c r="L605" s="32"/>
      <c r="M605" s="32"/>
      <c r="N605" s="32"/>
      <c r="P605" s="32"/>
      <c r="Q605" s="6"/>
    </row>
    <row r="606" spans="2:17" s="2" customFormat="1" x14ac:dyDescent="0.25">
      <c r="B606" s="17"/>
      <c r="J606" s="43"/>
      <c r="L606" s="32"/>
      <c r="M606" s="32"/>
      <c r="N606" s="32"/>
      <c r="P606" s="32"/>
      <c r="Q606" s="6"/>
    </row>
    <row r="607" spans="2:17" s="2" customFormat="1" x14ac:dyDescent="0.25">
      <c r="B607" s="17"/>
      <c r="J607" s="43"/>
      <c r="L607" s="32"/>
      <c r="M607" s="32"/>
      <c r="N607" s="32"/>
      <c r="P607" s="32"/>
      <c r="Q607" s="6"/>
    </row>
    <row r="608" spans="2:17" s="2" customFormat="1" x14ac:dyDescent="0.25">
      <c r="B608" s="17"/>
      <c r="J608" s="43"/>
      <c r="L608" s="32"/>
      <c r="M608" s="32"/>
      <c r="N608" s="32"/>
      <c r="P608" s="32"/>
      <c r="Q608" s="6"/>
    </row>
    <row r="609" spans="2:17" s="2" customFormat="1" x14ac:dyDescent="0.25">
      <c r="B609" s="17"/>
      <c r="J609" s="43"/>
      <c r="L609" s="32"/>
      <c r="M609" s="32"/>
      <c r="N609" s="32"/>
      <c r="P609" s="32"/>
      <c r="Q609" s="6"/>
    </row>
    <row r="610" spans="2:17" s="2" customFormat="1" x14ac:dyDescent="0.25">
      <c r="B610" s="17"/>
      <c r="J610" s="43"/>
      <c r="L610" s="32"/>
      <c r="M610" s="32"/>
      <c r="N610" s="32"/>
      <c r="P610" s="32"/>
      <c r="Q610" s="6"/>
    </row>
    <row r="611" spans="2:17" s="2" customFormat="1" x14ac:dyDescent="0.25">
      <c r="B611" s="17"/>
      <c r="J611" s="43"/>
      <c r="L611" s="32"/>
      <c r="M611" s="32"/>
      <c r="N611" s="32"/>
      <c r="P611" s="32"/>
      <c r="Q611" s="6"/>
    </row>
    <row r="612" spans="2:17" s="2" customFormat="1" x14ac:dyDescent="0.25">
      <c r="B612" s="17"/>
      <c r="J612" s="43"/>
      <c r="L612" s="32"/>
      <c r="M612" s="32"/>
      <c r="N612" s="32"/>
      <c r="P612" s="32"/>
      <c r="Q612" s="6"/>
    </row>
    <row r="613" spans="2:17" s="2" customFormat="1" x14ac:dyDescent="0.25">
      <c r="B613" s="17"/>
      <c r="J613" s="43"/>
      <c r="L613" s="32"/>
      <c r="M613" s="32"/>
      <c r="N613" s="32"/>
      <c r="P613" s="32"/>
      <c r="Q613" s="6"/>
    </row>
    <row r="614" spans="2:17" s="2" customFormat="1" x14ac:dyDescent="0.25">
      <c r="B614" s="17"/>
      <c r="J614" s="43"/>
      <c r="L614" s="32"/>
      <c r="M614" s="32"/>
      <c r="N614" s="32"/>
      <c r="P614" s="32"/>
      <c r="Q614" s="6"/>
    </row>
    <row r="615" spans="2:17" s="2" customFormat="1" x14ac:dyDescent="0.25">
      <c r="B615" s="17"/>
      <c r="J615" s="43"/>
      <c r="L615" s="32"/>
      <c r="M615" s="32"/>
      <c r="N615" s="32"/>
      <c r="P615" s="32"/>
      <c r="Q615" s="6"/>
    </row>
    <row r="616" spans="2:17" s="2" customFormat="1" x14ac:dyDescent="0.25">
      <c r="B616" s="17"/>
      <c r="J616" s="43"/>
      <c r="L616" s="32"/>
      <c r="M616" s="32"/>
      <c r="N616" s="32"/>
      <c r="P616" s="32"/>
      <c r="Q616" s="6"/>
    </row>
    <row r="617" spans="2:17" s="2" customFormat="1" x14ac:dyDescent="0.25">
      <c r="B617" s="17"/>
      <c r="J617" s="43"/>
      <c r="L617" s="32"/>
      <c r="M617" s="32"/>
      <c r="N617" s="32"/>
      <c r="P617" s="32"/>
      <c r="Q617" s="6"/>
    </row>
    <row r="618" spans="2:17" s="2" customFormat="1" x14ac:dyDescent="0.25">
      <c r="B618" s="17"/>
      <c r="J618" s="43"/>
      <c r="L618" s="32"/>
      <c r="M618" s="32"/>
      <c r="N618" s="32"/>
      <c r="P618" s="32"/>
      <c r="Q618" s="6"/>
    </row>
    <row r="619" spans="2:17" s="2" customFormat="1" x14ac:dyDescent="0.25">
      <c r="B619" s="17"/>
      <c r="J619" s="43"/>
      <c r="L619" s="32"/>
      <c r="M619" s="32"/>
      <c r="N619" s="32"/>
      <c r="P619" s="32"/>
      <c r="Q619" s="6"/>
    </row>
    <row r="620" spans="2:17" s="2" customFormat="1" x14ac:dyDescent="0.25">
      <c r="B620" s="17"/>
      <c r="J620" s="43"/>
      <c r="L620" s="32"/>
      <c r="M620" s="32"/>
      <c r="N620" s="32"/>
      <c r="P620" s="32"/>
      <c r="Q620" s="6"/>
    </row>
    <row r="621" spans="2:17" s="2" customFormat="1" x14ac:dyDescent="0.25">
      <c r="B621" s="17"/>
      <c r="J621" s="43"/>
      <c r="L621" s="32"/>
      <c r="M621" s="32"/>
      <c r="N621" s="32"/>
      <c r="P621" s="32"/>
      <c r="Q621" s="6"/>
    </row>
    <row r="622" spans="2:17" s="2" customFormat="1" x14ac:dyDescent="0.25">
      <c r="B622" s="17"/>
      <c r="J622" s="43"/>
      <c r="L622" s="32"/>
      <c r="M622" s="32"/>
      <c r="N622" s="32"/>
      <c r="P622" s="32"/>
      <c r="Q622" s="6"/>
    </row>
    <row r="623" spans="2:17" s="2" customFormat="1" x14ac:dyDescent="0.25">
      <c r="B623" s="17"/>
      <c r="J623" s="43"/>
      <c r="L623" s="32"/>
      <c r="M623" s="32"/>
      <c r="N623" s="32"/>
      <c r="P623" s="32"/>
      <c r="Q623" s="6"/>
    </row>
    <row r="624" spans="2:17" s="2" customFormat="1" x14ac:dyDescent="0.25">
      <c r="B624" s="17"/>
      <c r="J624" s="43"/>
      <c r="L624" s="32"/>
      <c r="M624" s="32"/>
      <c r="N624" s="32"/>
      <c r="P624" s="32"/>
      <c r="Q624" s="6"/>
    </row>
    <row r="625" spans="2:17" s="2" customFormat="1" x14ac:dyDescent="0.25">
      <c r="B625" s="17"/>
      <c r="J625" s="43"/>
      <c r="L625" s="32"/>
      <c r="M625" s="32"/>
      <c r="N625" s="32"/>
      <c r="P625" s="32"/>
      <c r="Q625" s="6"/>
    </row>
    <row r="626" spans="2:17" s="2" customFormat="1" x14ac:dyDescent="0.25">
      <c r="B626" s="17"/>
      <c r="J626" s="43"/>
      <c r="L626" s="32"/>
      <c r="M626" s="32"/>
      <c r="N626" s="32"/>
      <c r="P626" s="32"/>
      <c r="Q626" s="6"/>
    </row>
    <row r="627" spans="2:17" s="2" customFormat="1" x14ac:dyDescent="0.25">
      <c r="B627" s="17"/>
      <c r="J627" s="43"/>
      <c r="L627" s="32"/>
      <c r="M627" s="32"/>
      <c r="N627" s="32"/>
      <c r="P627" s="32"/>
      <c r="Q627" s="6"/>
    </row>
    <row r="628" spans="2:17" s="2" customFormat="1" x14ac:dyDescent="0.25">
      <c r="B628" s="17"/>
      <c r="J628" s="43"/>
      <c r="L628" s="32"/>
      <c r="M628" s="32"/>
      <c r="N628" s="32"/>
      <c r="P628" s="32"/>
      <c r="Q628" s="6"/>
    </row>
    <row r="629" spans="2:17" s="2" customFormat="1" x14ac:dyDescent="0.25">
      <c r="B629" s="17"/>
      <c r="J629" s="43"/>
      <c r="L629" s="32"/>
      <c r="M629" s="32"/>
      <c r="N629" s="32"/>
      <c r="P629" s="32"/>
      <c r="Q629" s="6"/>
    </row>
    <row r="630" spans="2:17" s="2" customFormat="1" x14ac:dyDescent="0.25">
      <c r="B630" s="17"/>
      <c r="J630" s="43"/>
      <c r="L630" s="32"/>
      <c r="M630" s="32"/>
      <c r="N630" s="32"/>
      <c r="P630" s="32"/>
      <c r="Q630" s="6"/>
    </row>
    <row r="631" spans="2:17" s="2" customFormat="1" x14ac:dyDescent="0.25">
      <c r="B631" s="17"/>
      <c r="J631" s="43"/>
      <c r="L631" s="32"/>
      <c r="M631" s="32"/>
      <c r="N631" s="32"/>
      <c r="P631" s="32"/>
      <c r="Q631" s="6"/>
    </row>
    <row r="632" spans="2:17" s="2" customFormat="1" x14ac:dyDescent="0.25">
      <c r="B632" s="17"/>
      <c r="J632" s="43"/>
      <c r="L632" s="32"/>
      <c r="M632" s="32"/>
      <c r="N632" s="32"/>
      <c r="P632" s="32"/>
      <c r="Q632" s="6"/>
    </row>
    <row r="633" spans="2:17" s="2" customFormat="1" x14ac:dyDescent="0.25">
      <c r="B633" s="17"/>
      <c r="J633" s="43"/>
      <c r="L633" s="32"/>
      <c r="M633" s="32"/>
      <c r="N633" s="32"/>
      <c r="P633" s="32"/>
      <c r="Q633" s="6"/>
    </row>
    <row r="634" spans="2:17" s="2" customFormat="1" x14ac:dyDescent="0.25">
      <c r="B634" s="17"/>
      <c r="J634" s="43"/>
      <c r="L634" s="32"/>
      <c r="M634" s="32"/>
      <c r="N634" s="32"/>
      <c r="P634" s="32"/>
      <c r="Q634" s="6"/>
    </row>
    <row r="635" spans="2:17" s="2" customFormat="1" x14ac:dyDescent="0.25">
      <c r="B635" s="17"/>
      <c r="J635" s="43"/>
      <c r="L635" s="32"/>
      <c r="M635" s="32"/>
      <c r="N635" s="32"/>
      <c r="P635" s="32"/>
      <c r="Q635" s="6"/>
    </row>
    <row r="636" spans="2:17" s="2" customFormat="1" x14ac:dyDescent="0.25">
      <c r="B636" s="17"/>
      <c r="J636" s="43"/>
      <c r="L636" s="32"/>
      <c r="M636" s="32"/>
      <c r="N636" s="32"/>
      <c r="P636" s="32"/>
      <c r="Q636" s="6"/>
    </row>
    <row r="637" spans="2:17" s="2" customFormat="1" x14ac:dyDescent="0.25">
      <c r="B637" s="17"/>
      <c r="J637" s="43"/>
      <c r="L637" s="32"/>
      <c r="M637" s="32"/>
      <c r="N637" s="32"/>
      <c r="P637" s="32"/>
      <c r="Q637" s="6"/>
    </row>
    <row r="638" spans="2:17" s="2" customFormat="1" x14ac:dyDescent="0.25">
      <c r="B638" s="17"/>
      <c r="J638" s="43"/>
      <c r="L638" s="32"/>
      <c r="M638" s="32"/>
      <c r="N638" s="32"/>
      <c r="P638" s="32"/>
      <c r="Q638" s="6"/>
    </row>
    <row r="639" spans="2:17" s="2" customFormat="1" x14ac:dyDescent="0.25">
      <c r="B639" s="17"/>
      <c r="J639" s="43"/>
      <c r="L639" s="32"/>
      <c r="M639" s="32"/>
      <c r="N639" s="32"/>
      <c r="P639" s="32"/>
      <c r="Q639" s="6"/>
    </row>
    <row r="640" spans="2:17" s="2" customFormat="1" x14ac:dyDescent="0.25">
      <c r="B640" s="17"/>
      <c r="J640" s="43"/>
      <c r="L640" s="32"/>
      <c r="M640" s="32"/>
      <c r="N640" s="32"/>
      <c r="P640" s="32"/>
      <c r="Q640" s="6"/>
    </row>
    <row r="641" spans="2:17" s="2" customFormat="1" x14ac:dyDescent="0.25">
      <c r="B641" s="17"/>
      <c r="J641" s="43"/>
      <c r="L641" s="32"/>
      <c r="M641" s="32"/>
      <c r="N641" s="32"/>
      <c r="P641" s="32"/>
      <c r="Q641" s="6"/>
    </row>
    <row r="642" spans="2:17" s="2" customFormat="1" x14ac:dyDescent="0.25">
      <c r="B642" s="17"/>
      <c r="J642" s="43"/>
      <c r="L642" s="32"/>
      <c r="M642" s="32"/>
      <c r="N642" s="32"/>
      <c r="P642" s="32"/>
      <c r="Q642" s="6"/>
    </row>
    <row r="643" spans="2:17" s="2" customFormat="1" x14ac:dyDescent="0.25">
      <c r="B643" s="17"/>
      <c r="J643" s="43"/>
      <c r="L643" s="32"/>
      <c r="M643" s="32"/>
      <c r="N643" s="32"/>
      <c r="P643" s="32"/>
      <c r="Q643" s="6"/>
    </row>
    <row r="644" spans="2:17" s="2" customFormat="1" x14ac:dyDescent="0.25">
      <c r="B644" s="17"/>
      <c r="J644" s="43"/>
      <c r="L644" s="32"/>
      <c r="M644" s="32"/>
      <c r="N644" s="32"/>
      <c r="P644" s="32"/>
      <c r="Q644" s="6"/>
    </row>
    <row r="645" spans="2:17" s="2" customFormat="1" x14ac:dyDescent="0.25">
      <c r="B645" s="17"/>
      <c r="J645" s="43"/>
      <c r="L645" s="32"/>
      <c r="M645" s="32"/>
      <c r="N645" s="32"/>
      <c r="P645" s="32"/>
      <c r="Q645" s="6"/>
    </row>
    <row r="646" spans="2:17" s="2" customFormat="1" x14ac:dyDescent="0.25">
      <c r="B646" s="17"/>
      <c r="J646" s="43"/>
      <c r="L646" s="32"/>
      <c r="M646" s="32"/>
      <c r="N646" s="32"/>
      <c r="P646" s="32"/>
      <c r="Q646" s="6"/>
    </row>
    <row r="647" spans="2:17" s="2" customFormat="1" x14ac:dyDescent="0.25">
      <c r="B647" s="17"/>
      <c r="J647" s="43"/>
      <c r="L647" s="32"/>
      <c r="M647" s="32"/>
      <c r="N647" s="32"/>
      <c r="P647" s="32"/>
      <c r="Q647" s="6"/>
    </row>
    <row r="648" spans="2:17" s="2" customFormat="1" x14ac:dyDescent="0.25">
      <c r="B648" s="17"/>
      <c r="J648" s="43"/>
      <c r="L648" s="32"/>
      <c r="M648" s="32"/>
      <c r="N648" s="32"/>
      <c r="P648" s="32"/>
      <c r="Q648" s="6"/>
    </row>
    <row r="649" spans="2:17" s="2" customFormat="1" x14ac:dyDescent="0.25">
      <c r="B649" s="17"/>
      <c r="J649" s="43"/>
      <c r="L649" s="32"/>
      <c r="M649" s="32"/>
      <c r="N649" s="32"/>
      <c r="P649" s="32"/>
      <c r="Q649" s="6"/>
    </row>
    <row r="650" spans="2:17" s="2" customFormat="1" x14ac:dyDescent="0.25">
      <c r="B650" s="17"/>
      <c r="J650" s="43"/>
      <c r="L650" s="32"/>
      <c r="M650" s="32"/>
      <c r="N650" s="32"/>
      <c r="P650" s="32"/>
      <c r="Q650" s="6"/>
    </row>
    <row r="651" spans="2:17" s="2" customFormat="1" x14ac:dyDescent="0.25">
      <c r="B651" s="17"/>
      <c r="J651" s="43"/>
      <c r="L651" s="32"/>
      <c r="M651" s="32"/>
      <c r="N651" s="32"/>
      <c r="P651" s="32"/>
      <c r="Q651" s="6"/>
    </row>
    <row r="652" spans="2:17" s="2" customFormat="1" x14ac:dyDescent="0.25">
      <c r="B652" s="17"/>
      <c r="J652" s="43"/>
      <c r="L652" s="32"/>
      <c r="M652" s="32"/>
      <c r="N652" s="32"/>
      <c r="P652" s="32"/>
      <c r="Q652" s="6"/>
    </row>
    <row r="653" spans="2:17" s="2" customFormat="1" x14ac:dyDescent="0.25">
      <c r="B653" s="17"/>
      <c r="J653" s="43"/>
      <c r="L653" s="32"/>
      <c r="M653" s="32"/>
      <c r="N653" s="32"/>
      <c r="P653" s="32"/>
      <c r="Q653" s="6"/>
    </row>
    <row r="654" spans="2:17" s="2" customFormat="1" x14ac:dyDescent="0.25">
      <c r="B654" s="17"/>
      <c r="J654" s="43"/>
      <c r="L654" s="32"/>
      <c r="M654" s="32"/>
      <c r="N654" s="32"/>
      <c r="P654" s="32"/>
      <c r="Q654" s="6"/>
    </row>
    <row r="655" spans="2:17" s="2" customFormat="1" x14ac:dyDescent="0.25">
      <c r="B655" s="17"/>
      <c r="J655" s="43"/>
      <c r="L655" s="32"/>
      <c r="M655" s="32"/>
      <c r="N655" s="32"/>
      <c r="P655" s="32"/>
      <c r="Q655" s="6"/>
    </row>
    <row r="656" spans="2:17" s="2" customFormat="1" x14ac:dyDescent="0.25">
      <c r="B656" s="17"/>
      <c r="J656" s="43"/>
      <c r="L656" s="32"/>
      <c r="M656" s="32"/>
      <c r="N656" s="32"/>
      <c r="P656" s="32"/>
      <c r="Q656" s="6"/>
    </row>
    <row r="657" spans="2:18" s="2" customFormat="1" x14ac:dyDescent="0.25">
      <c r="B657" s="17"/>
      <c r="J657" s="43"/>
      <c r="L657" s="32"/>
      <c r="M657" s="32"/>
      <c r="N657" s="32"/>
      <c r="P657" s="32"/>
      <c r="Q657" s="6"/>
    </row>
    <row r="658" spans="2:18" s="2" customFormat="1" x14ac:dyDescent="0.25">
      <c r="B658" s="17"/>
      <c r="J658" s="43"/>
      <c r="L658" s="32"/>
      <c r="M658" s="32"/>
      <c r="N658" s="32"/>
      <c r="P658" s="32"/>
      <c r="Q658" s="6"/>
    </row>
    <row r="659" spans="2:18" s="2" customFormat="1" x14ac:dyDescent="0.25">
      <c r="B659" s="17"/>
      <c r="J659" s="43"/>
      <c r="L659" s="32"/>
      <c r="M659" s="32"/>
      <c r="N659" s="32"/>
      <c r="P659" s="32"/>
      <c r="Q659" s="6"/>
    </row>
    <row r="660" spans="2:18" s="2" customFormat="1" x14ac:dyDescent="0.25">
      <c r="B660" s="17"/>
      <c r="J660" s="43"/>
      <c r="L660" s="32"/>
      <c r="M660" s="32"/>
      <c r="N660" s="32"/>
      <c r="P660" s="32"/>
      <c r="Q660" s="6"/>
    </row>
    <row r="661" spans="2:18" s="2" customFormat="1" x14ac:dyDescent="0.25">
      <c r="B661" s="17"/>
      <c r="J661" s="43"/>
      <c r="L661" s="32"/>
      <c r="M661" s="32"/>
      <c r="N661" s="32"/>
      <c r="P661" s="32"/>
      <c r="Q661" s="6"/>
    </row>
    <row r="662" spans="2:18" s="2" customFormat="1" x14ac:dyDescent="0.25">
      <c r="B662" s="17"/>
      <c r="J662" s="43"/>
      <c r="L662" s="32"/>
      <c r="M662" s="32"/>
      <c r="N662" s="32"/>
      <c r="P662" s="32"/>
      <c r="Q662" s="6"/>
    </row>
    <row r="663" spans="2:18" s="2" customFormat="1" x14ac:dyDescent="0.25">
      <c r="B663" s="17"/>
      <c r="J663" s="43"/>
      <c r="L663" s="32"/>
      <c r="M663" s="32"/>
      <c r="N663" s="32"/>
      <c r="P663" s="32"/>
      <c r="Q663" s="6"/>
    </row>
    <row r="664" spans="2:18" s="2" customFormat="1" x14ac:dyDescent="0.25">
      <c r="B664" s="17"/>
      <c r="J664" s="43"/>
      <c r="L664" s="32"/>
      <c r="M664" s="32"/>
      <c r="N664" s="32"/>
      <c r="P664" s="32"/>
      <c r="Q664" s="6"/>
    </row>
    <row r="665" spans="2:18" s="2" customFormat="1" x14ac:dyDescent="0.25">
      <c r="B665" s="17"/>
      <c r="J665" s="43"/>
      <c r="L665" s="32"/>
      <c r="M665" s="32"/>
      <c r="N665" s="32"/>
      <c r="P665" s="32"/>
      <c r="Q665" s="6"/>
    </row>
    <row r="666" spans="2:18" x14ac:dyDescent="0.25">
      <c r="R666" s="3"/>
    </row>
    <row r="667" spans="2:18" x14ac:dyDescent="0.25">
      <c r="R667" s="3"/>
    </row>
    <row r="668" spans="2:18" x14ac:dyDescent="0.25">
      <c r="R668" s="3"/>
    </row>
    <row r="669" spans="2:18" x14ac:dyDescent="0.25">
      <c r="R669" s="3"/>
    </row>
    <row r="350611" spans="2:18" x14ac:dyDescent="0.25">
      <c r="B350611" s="3"/>
      <c r="D350611" s="3"/>
      <c r="E350611" s="3"/>
      <c r="F350611" s="3"/>
      <c r="P350611" s="34"/>
      <c r="R350611" s="3"/>
    </row>
    <row r="350612" spans="2:18" x14ac:dyDescent="0.25">
      <c r="B350612" s="3"/>
      <c r="D350612" s="3"/>
      <c r="E350612" s="3"/>
      <c r="F350612" s="3"/>
      <c r="P350612" s="34"/>
      <c r="R350612" s="3"/>
    </row>
    <row r="350613" spans="2:18" x14ac:dyDescent="0.25">
      <c r="B350613" s="3"/>
      <c r="D350613" s="3"/>
      <c r="E350613" s="3"/>
      <c r="F350613" s="3"/>
      <c r="P350613" s="34"/>
      <c r="R350613" s="3"/>
    </row>
    <row r="350618" spans="2:18" x14ac:dyDescent="0.25">
      <c r="B350618" s="3"/>
      <c r="D350618" s="3"/>
      <c r="E350618" s="3"/>
      <c r="F350618" s="3"/>
      <c r="P350618" s="34"/>
      <c r="Q350618" s="2"/>
      <c r="R350618" s="3"/>
    </row>
    <row r="350619" spans="2:18" x14ac:dyDescent="0.25">
      <c r="B350619" s="3"/>
      <c r="D350619" s="3"/>
      <c r="E350619" s="3"/>
      <c r="F350619" s="3"/>
      <c r="P350619" s="34"/>
      <c r="Q350619" s="2"/>
      <c r="R350619" s="3"/>
    </row>
    <row r="350620" spans="2:18" x14ac:dyDescent="0.25">
      <c r="B350620" s="3"/>
      <c r="D350620" s="3"/>
      <c r="E350620" s="3"/>
      <c r="F350620" s="3"/>
      <c r="P350620" s="34"/>
      <c r="Q350620" s="2"/>
      <c r="R350620" s="3"/>
    </row>
    <row r="350639" spans="18:18" x14ac:dyDescent="0.25">
      <c r="R350639" s="3"/>
    </row>
    <row r="350640" spans="18:18" x14ac:dyDescent="0.25">
      <c r="R350640" s="3"/>
    </row>
    <row r="350641" spans="1:18" x14ac:dyDescent="0.25">
      <c r="R350641" s="3"/>
    </row>
    <row r="350646" spans="1:18" x14ac:dyDescent="0.25">
      <c r="A350646" s="3" t="s">
        <v>8</v>
      </c>
      <c r="B350646" s="18" t="s">
        <v>9</v>
      </c>
      <c r="Q350646" s="2"/>
      <c r="R350646" s="3"/>
    </row>
    <row r="350647" spans="1:18" x14ac:dyDescent="0.25">
      <c r="Q350647" s="2"/>
      <c r="R350647" s="3"/>
    </row>
    <row r="350648" spans="1:18" x14ac:dyDescent="0.25">
      <c r="Q350648" s="2"/>
      <c r="R350648" s="3"/>
    </row>
  </sheetData>
  <autoFilter ref="A4:V245"/>
  <mergeCells count="2">
    <mergeCell ref="A1:S1"/>
    <mergeCell ref="A2:S2"/>
  </mergeCells>
  <dataValidations count="10">
    <dataValidation type="textLength" allowBlank="1" showInputMessage="1" error="Escriba un texto  Maximo 500 Caracteres" promptTitle="Cualquier contenido Maximo 500 Caracteres" sqref="I234:I243 K234:K243 M10 L13 L16:L17 L168 H234">
      <formula1>0</formula1>
      <formula2>500</formula2>
    </dataValidation>
    <dataValidation type="whole" allowBlank="1" showInputMessage="1" showErrorMessage="1" errorTitle="Entrada no válida" error="Por favor escriba un número entero" promptTitle="Escriba un número entero en esta casilla" sqref="J5:J243">
      <formula1>-999</formula1>
      <formula2>999</formula2>
    </dataValidation>
    <dataValidation type="textLength" allowBlank="1" showInputMessage="1" error="Escriba un texto  Maximo 15 Caracteres" promptTitle="Cualquier contenido Maximo 15 Caracteres" sqref="F5:F243">
      <formula1>0</formula1>
      <formula2>15</formula2>
    </dataValidation>
    <dataValidation type="decimal" allowBlank="1" showInputMessage="1" showErrorMessage="1" errorTitle="Entrada no válida" error="Por favor escriba un número" promptTitle="Escriba un número en esta casilla" sqref="E5:E233">
      <formula1>-9999999999</formula1>
      <formula2>9999999999</formula2>
    </dataValidation>
    <dataValidation type="decimal" allowBlank="1" showInputMessage="1" showErrorMessage="1" errorTitle="Entrada no válida" error="Por favor escriba un número" promptTitle="Escriba un número en esta casilla" sqref="O5:O233 N234:N243">
      <formula1>-999999</formula1>
      <formula2>999999</formula2>
    </dataValidation>
    <dataValidation type="textLength" allowBlank="1" showInputMessage="1" error="Escriba un texto  Maximo 300 Caracteres" promptTitle="Cualquier contenido Maximo 300 Caracteres" sqref="N5:N233">
      <formula1>0</formula1>
      <formula2>300</formula2>
    </dataValidation>
    <dataValidation type="textLength" allowBlank="1" showInputMessage="1" error="Escriba un texto  Maximo 100 Caracteres" promptTitle="Cualquier contenido Maximo 100 Caracteres" sqref="P5:P243 L215:L243 L5:L12 L14:L15 L18:L33 L205:L213 L169:L193 L195:L200 L202:L203 L35:L167">
      <formula1>0</formula1>
      <formula2>100</formula2>
    </dataValidation>
    <dataValidation type="date" allowBlank="1" showInputMessage="1" errorTitle="Entrada no válida" error="Por favor escriba una fecha válida (AAAA/MM/DD)" promptTitle="Ingrese una fecha (AAAA/MM/DD)" sqref="Q234:R243">
      <formula1>1900/1/1</formula1>
      <formula2>3000/1/1</formula2>
    </dataValidation>
    <dataValidation type="textLength" allowBlank="1" showInputMessage="1" error="Escriba un texto  Maximo 200 Caracteres" promptTitle="Cualquier contenido Maximo 200 Caracteres" sqref="M11:M243 M5:M9 L214 L34 L194 L201 L204">
      <formula1>0</formula1>
      <formula2>200</formula2>
    </dataValidation>
    <dataValidation type="decimal" allowBlank="1" showInputMessage="1" showErrorMessage="1" errorTitle="Entrada no válida" error="Por favor escriba un número" promptTitle="Escriba un número en esta casilla" sqref="E234:E243">
      <formula1>-9223372036854770000</formula1>
      <formula2>9223372036854770000</formula2>
    </dataValidation>
  </dataValidations>
  <pageMargins left="1.2204724409448819" right="0.11811023622047245" top="0.35433070866141736" bottom="0.19685039370078741" header="0.31496062992125984" footer="0.31496062992125984"/>
  <pageSetup paperSize="5" scale="37" fitToHeight="51" orientation="landscape" r:id="rId1"/>
  <headerFooter>
    <oddFooter>&amp;L&amp;9&amp;F
&amp;A
&amp;R&amp;P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W350516"/>
  <sheetViews>
    <sheetView topLeftCell="A2" zoomScale="90" zoomScaleNormal="90" zoomScaleSheetLayoutView="70" workbookViewId="0">
      <selection activeCell="X13" sqref="X13"/>
    </sheetView>
  </sheetViews>
  <sheetFormatPr baseColWidth="10" defaultColWidth="9.140625" defaultRowHeight="14.25" x14ac:dyDescent="0.2"/>
  <cols>
    <col min="1" max="1" width="7.42578125" style="68" customWidth="1"/>
    <col min="2" max="2" width="9.42578125" style="113" customWidth="1"/>
    <col min="3" max="6" width="15.28515625" style="68" customWidth="1"/>
    <col min="7" max="7" width="12.7109375" style="68" customWidth="1"/>
    <col min="8" max="8" width="79.42578125" style="68" customWidth="1"/>
    <col min="9" max="9" width="30.85546875" style="68" customWidth="1"/>
    <col min="10" max="10" width="12.5703125" style="88" customWidth="1"/>
    <col min="11" max="11" width="24.7109375" style="68" customWidth="1"/>
    <col min="12" max="12" width="22.42578125" style="99" customWidth="1"/>
    <col min="13" max="13" width="27" style="123" customWidth="1"/>
    <col min="14" max="14" width="13" style="99" customWidth="1"/>
    <col min="15" max="15" width="12.140625" style="88" customWidth="1"/>
    <col min="16" max="16" width="16.5703125" style="128" customWidth="1"/>
    <col min="17" max="17" width="13.5703125" style="101" customWidth="1"/>
    <col min="18" max="18" width="9.42578125" style="69" customWidth="1"/>
    <col min="19" max="19" width="62.85546875" style="68" customWidth="1"/>
    <col min="20" max="20" width="17" style="68" customWidth="1"/>
    <col min="21" max="21" width="15.140625" style="68" customWidth="1"/>
    <col min="22" max="25" width="9.140625" style="68" customWidth="1"/>
    <col min="26" max="16384" width="9.140625" style="68"/>
  </cols>
  <sheetData>
    <row r="1" spans="1:23" s="63" customFormat="1" ht="26.25" customHeight="1" x14ac:dyDescent="0.2">
      <c r="A1" s="158" t="s">
        <v>1447</v>
      </c>
      <c r="B1" s="159"/>
      <c r="C1" s="159"/>
      <c r="D1" s="159"/>
      <c r="E1" s="159"/>
      <c r="F1" s="159"/>
      <c r="G1" s="159"/>
      <c r="H1" s="159"/>
      <c r="I1" s="159"/>
      <c r="J1" s="159"/>
      <c r="K1" s="159"/>
      <c r="L1" s="159"/>
      <c r="M1" s="159"/>
      <c r="N1" s="159"/>
      <c r="O1" s="159"/>
      <c r="P1" s="159"/>
      <c r="Q1" s="159"/>
      <c r="R1" s="159"/>
      <c r="S1" s="159"/>
    </row>
    <row r="2" spans="1:23" s="63" customFormat="1" ht="26.25" customHeight="1" x14ac:dyDescent="0.2">
      <c r="A2" s="158" t="s">
        <v>1469</v>
      </c>
      <c r="B2" s="159"/>
      <c r="C2" s="159"/>
      <c r="D2" s="159"/>
      <c r="E2" s="159"/>
      <c r="F2" s="159"/>
      <c r="G2" s="159"/>
      <c r="H2" s="159"/>
      <c r="I2" s="159"/>
      <c r="J2" s="159"/>
      <c r="K2" s="159"/>
      <c r="L2" s="159"/>
      <c r="M2" s="159"/>
      <c r="N2" s="159"/>
      <c r="O2" s="159"/>
      <c r="P2" s="159"/>
      <c r="Q2" s="159"/>
      <c r="R2" s="159"/>
      <c r="S2" s="159"/>
    </row>
    <row r="3" spans="1:23" ht="9.75" customHeight="1" x14ac:dyDescent="0.2">
      <c r="O3" s="87"/>
      <c r="P3" s="127"/>
    </row>
    <row r="4" spans="1:23" ht="75" x14ac:dyDescent="0.2">
      <c r="A4" s="63"/>
      <c r="B4" s="114"/>
      <c r="C4" s="102" t="s">
        <v>0</v>
      </c>
      <c r="D4" s="102" t="s">
        <v>952</v>
      </c>
      <c r="E4" s="102" t="s">
        <v>1467</v>
      </c>
      <c r="F4" s="103" t="s">
        <v>852</v>
      </c>
      <c r="G4" s="104" t="s">
        <v>1</v>
      </c>
      <c r="H4" s="104" t="s">
        <v>1217</v>
      </c>
      <c r="I4" s="104" t="s">
        <v>2</v>
      </c>
      <c r="J4" s="102" t="s">
        <v>1468</v>
      </c>
      <c r="K4" s="102" t="s">
        <v>3</v>
      </c>
      <c r="L4" s="102" t="s">
        <v>1218</v>
      </c>
      <c r="M4" s="102" t="s">
        <v>1219</v>
      </c>
      <c r="N4" s="102" t="s">
        <v>962</v>
      </c>
      <c r="O4" s="146" t="s">
        <v>963</v>
      </c>
      <c r="P4" s="102" t="s">
        <v>1464</v>
      </c>
      <c r="Q4" s="102" t="s">
        <v>4</v>
      </c>
      <c r="R4" s="105" t="s">
        <v>5</v>
      </c>
      <c r="S4" s="106" t="s">
        <v>6</v>
      </c>
      <c r="T4" s="140" t="s">
        <v>1435</v>
      </c>
      <c r="U4" s="140" t="s">
        <v>1436</v>
      </c>
      <c r="V4" s="140" t="s">
        <v>1437</v>
      </c>
      <c r="W4" s="140" t="s">
        <v>1438</v>
      </c>
    </row>
    <row r="5" spans="1:23" ht="291.75" customHeight="1" x14ac:dyDescent="0.2">
      <c r="A5" s="130">
        <v>1</v>
      </c>
      <c r="B5" s="115" t="s">
        <v>7</v>
      </c>
      <c r="C5" s="4" t="s">
        <v>10</v>
      </c>
      <c r="D5" s="75" t="s">
        <v>953</v>
      </c>
      <c r="E5" s="75">
        <v>800</v>
      </c>
      <c r="F5" s="75" t="s">
        <v>853</v>
      </c>
      <c r="G5" s="4" t="s">
        <v>959</v>
      </c>
      <c r="H5" s="4" t="s">
        <v>11</v>
      </c>
      <c r="I5" s="4" t="s">
        <v>12</v>
      </c>
      <c r="J5" s="80">
        <v>1</v>
      </c>
      <c r="K5" s="4" t="s">
        <v>961</v>
      </c>
      <c r="L5" s="95" t="s">
        <v>964</v>
      </c>
      <c r="M5" s="124" t="s">
        <v>1220</v>
      </c>
      <c r="N5" s="95" t="s">
        <v>964</v>
      </c>
      <c r="O5" s="80">
        <v>12</v>
      </c>
      <c r="P5" s="124" t="s">
        <v>1061</v>
      </c>
      <c r="Q5" s="11">
        <v>40882</v>
      </c>
      <c r="R5" s="11">
        <v>42279</v>
      </c>
      <c r="S5" s="4" t="s">
        <v>792</v>
      </c>
      <c r="T5" s="45" t="s">
        <v>1443</v>
      </c>
      <c r="U5" s="107"/>
      <c r="V5" s="107"/>
      <c r="W5" s="107"/>
    </row>
    <row r="6" spans="1:23" ht="246" customHeight="1" x14ac:dyDescent="0.2">
      <c r="A6" s="130">
        <v>2</v>
      </c>
      <c r="B6" s="115" t="s">
        <v>450</v>
      </c>
      <c r="C6" s="4" t="s">
        <v>13</v>
      </c>
      <c r="D6" s="75" t="s">
        <v>954</v>
      </c>
      <c r="E6" s="75">
        <v>801</v>
      </c>
      <c r="F6" s="75" t="s">
        <v>854</v>
      </c>
      <c r="G6" s="4" t="s">
        <v>1075</v>
      </c>
      <c r="H6" s="4" t="s">
        <v>14</v>
      </c>
      <c r="I6" s="4" t="s">
        <v>15</v>
      </c>
      <c r="J6" s="80">
        <v>1</v>
      </c>
      <c r="K6" s="4" t="s">
        <v>1395</v>
      </c>
      <c r="L6" s="95" t="s">
        <v>967</v>
      </c>
      <c r="M6" s="124" t="s">
        <v>1224</v>
      </c>
      <c r="N6" s="95" t="s">
        <v>967</v>
      </c>
      <c r="O6" s="80">
        <v>4</v>
      </c>
      <c r="P6" s="124" t="s">
        <v>1062</v>
      </c>
      <c r="Q6" s="11">
        <v>40882</v>
      </c>
      <c r="R6" s="11">
        <v>42279</v>
      </c>
      <c r="S6" s="4" t="s">
        <v>711</v>
      </c>
      <c r="T6" s="45" t="s">
        <v>1443</v>
      </c>
      <c r="U6" s="107"/>
      <c r="V6" s="107"/>
      <c r="W6" s="107"/>
    </row>
    <row r="7" spans="1:23" ht="230.25" customHeight="1" x14ac:dyDescent="0.2">
      <c r="A7" s="130">
        <v>3</v>
      </c>
      <c r="B7" s="115" t="s">
        <v>453</v>
      </c>
      <c r="C7" s="4" t="s">
        <v>17</v>
      </c>
      <c r="D7" s="75" t="s">
        <v>955</v>
      </c>
      <c r="E7" s="75">
        <v>802</v>
      </c>
      <c r="F7" s="75" t="s">
        <v>855</v>
      </c>
      <c r="G7" s="4" t="s">
        <v>1077</v>
      </c>
      <c r="H7" s="4" t="s">
        <v>18</v>
      </c>
      <c r="I7" s="4" t="s">
        <v>19</v>
      </c>
      <c r="J7" s="80">
        <v>1</v>
      </c>
      <c r="K7" s="4" t="s">
        <v>20</v>
      </c>
      <c r="L7" s="95" t="s">
        <v>969</v>
      </c>
      <c r="M7" s="124" t="s">
        <v>21</v>
      </c>
      <c r="N7" s="95" t="s">
        <v>969</v>
      </c>
      <c r="O7" s="80">
        <v>1</v>
      </c>
      <c r="P7" s="124" t="s">
        <v>22</v>
      </c>
      <c r="Q7" s="11">
        <v>41068</v>
      </c>
      <c r="R7" s="11">
        <v>42279</v>
      </c>
      <c r="S7" s="4" t="s">
        <v>796</v>
      </c>
      <c r="T7" s="45" t="s">
        <v>1443</v>
      </c>
      <c r="U7" s="107"/>
      <c r="V7" s="107"/>
      <c r="W7" s="107"/>
    </row>
    <row r="8" spans="1:23" ht="248.25" customHeight="1" x14ac:dyDescent="0.2">
      <c r="A8" s="130">
        <v>4</v>
      </c>
      <c r="B8" s="115" t="s">
        <v>457</v>
      </c>
      <c r="C8" s="4" t="s">
        <v>24</v>
      </c>
      <c r="D8" s="75" t="s">
        <v>956</v>
      </c>
      <c r="E8" s="75">
        <v>803</v>
      </c>
      <c r="F8" s="75" t="s">
        <v>856</v>
      </c>
      <c r="G8" s="4" t="s">
        <v>1078</v>
      </c>
      <c r="H8" s="4" t="s">
        <v>25</v>
      </c>
      <c r="I8" s="4" t="s">
        <v>26</v>
      </c>
      <c r="J8" s="80">
        <v>1</v>
      </c>
      <c r="K8" s="4" t="s">
        <v>33</v>
      </c>
      <c r="L8" s="95" t="s">
        <v>1226</v>
      </c>
      <c r="M8" s="124" t="s">
        <v>1227</v>
      </c>
      <c r="N8" s="95" t="s">
        <v>973</v>
      </c>
      <c r="O8" s="80">
        <v>1</v>
      </c>
      <c r="P8" s="124" t="s">
        <v>27</v>
      </c>
      <c r="Q8" s="11">
        <v>41558</v>
      </c>
      <c r="R8" s="11">
        <v>42308</v>
      </c>
      <c r="S8" s="36" t="s">
        <v>713</v>
      </c>
      <c r="T8" s="45" t="s">
        <v>1443</v>
      </c>
      <c r="U8" s="107" t="s">
        <v>1441</v>
      </c>
      <c r="V8" s="107"/>
      <c r="W8" s="107"/>
    </row>
    <row r="9" spans="1:23" ht="153" x14ac:dyDescent="0.2">
      <c r="A9" s="130">
        <v>5</v>
      </c>
      <c r="B9" s="115" t="s">
        <v>458</v>
      </c>
      <c r="C9" s="4" t="s">
        <v>24</v>
      </c>
      <c r="D9" s="75" t="s">
        <v>956</v>
      </c>
      <c r="E9" s="75">
        <v>803</v>
      </c>
      <c r="F9" s="75" t="s">
        <v>857</v>
      </c>
      <c r="G9" s="4" t="s">
        <v>1078</v>
      </c>
      <c r="H9" s="4" t="s">
        <v>28</v>
      </c>
      <c r="I9" s="4" t="s">
        <v>29</v>
      </c>
      <c r="J9" s="80">
        <v>1</v>
      </c>
      <c r="K9" s="4" t="s">
        <v>1396</v>
      </c>
      <c r="L9" s="95" t="s">
        <v>974</v>
      </c>
      <c r="M9" s="124" t="s">
        <v>1228</v>
      </c>
      <c r="N9" s="95" t="s">
        <v>974</v>
      </c>
      <c r="O9" s="80">
        <v>1</v>
      </c>
      <c r="P9" s="124" t="s">
        <v>27</v>
      </c>
      <c r="Q9" s="11">
        <v>41558</v>
      </c>
      <c r="R9" s="11">
        <v>42308</v>
      </c>
      <c r="S9" s="36" t="s">
        <v>714</v>
      </c>
      <c r="T9" s="45" t="s">
        <v>1443</v>
      </c>
      <c r="U9" s="107" t="s">
        <v>1441</v>
      </c>
      <c r="V9" s="107"/>
      <c r="W9" s="107"/>
    </row>
    <row r="10" spans="1:23" ht="245.25" customHeight="1" x14ac:dyDescent="0.2">
      <c r="A10" s="130">
        <v>6</v>
      </c>
      <c r="B10" s="115" t="s">
        <v>461</v>
      </c>
      <c r="C10" s="4" t="s">
        <v>24</v>
      </c>
      <c r="D10" s="75" t="s">
        <v>956</v>
      </c>
      <c r="E10" s="75">
        <v>803</v>
      </c>
      <c r="F10" s="75" t="s">
        <v>858</v>
      </c>
      <c r="G10" s="4" t="s">
        <v>1079</v>
      </c>
      <c r="H10" s="4" t="s">
        <v>30</v>
      </c>
      <c r="I10" s="4" t="s">
        <v>31</v>
      </c>
      <c r="J10" s="80">
        <v>1</v>
      </c>
      <c r="K10" s="4" t="s">
        <v>1396</v>
      </c>
      <c r="L10" s="95" t="s">
        <v>974</v>
      </c>
      <c r="M10" s="124" t="s">
        <v>1228</v>
      </c>
      <c r="N10" s="95" t="s">
        <v>974</v>
      </c>
      <c r="O10" s="80">
        <v>1</v>
      </c>
      <c r="P10" s="124" t="s">
        <v>27</v>
      </c>
      <c r="Q10" s="11">
        <v>41558</v>
      </c>
      <c r="R10" s="11">
        <v>42308</v>
      </c>
      <c r="S10" s="36" t="s">
        <v>716</v>
      </c>
      <c r="T10" s="45" t="s">
        <v>1443</v>
      </c>
      <c r="U10" s="107" t="s">
        <v>1441</v>
      </c>
      <c r="V10" s="107" t="s">
        <v>1442</v>
      </c>
      <c r="W10" s="107"/>
    </row>
    <row r="11" spans="1:23" ht="409.5" x14ac:dyDescent="0.2">
      <c r="A11" s="130">
        <v>7</v>
      </c>
      <c r="B11" s="115" t="s">
        <v>464</v>
      </c>
      <c r="C11" s="4" t="s">
        <v>24</v>
      </c>
      <c r="D11" s="75" t="s">
        <v>956</v>
      </c>
      <c r="E11" s="75">
        <v>803</v>
      </c>
      <c r="F11" s="75" t="s">
        <v>859</v>
      </c>
      <c r="G11" s="4" t="s">
        <v>1078</v>
      </c>
      <c r="H11" s="4" t="s">
        <v>32</v>
      </c>
      <c r="I11" s="4" t="s">
        <v>26</v>
      </c>
      <c r="J11" s="80">
        <v>1</v>
      </c>
      <c r="K11" s="4" t="s">
        <v>33</v>
      </c>
      <c r="L11" s="95" t="s">
        <v>975</v>
      </c>
      <c r="M11" s="124" t="s">
        <v>1228</v>
      </c>
      <c r="N11" s="95" t="s">
        <v>975</v>
      </c>
      <c r="O11" s="80">
        <v>1</v>
      </c>
      <c r="P11" s="124" t="s">
        <v>27</v>
      </c>
      <c r="Q11" s="11">
        <v>41558</v>
      </c>
      <c r="R11" s="11">
        <v>42308</v>
      </c>
      <c r="S11" s="36" t="s">
        <v>713</v>
      </c>
      <c r="T11" s="45" t="s">
        <v>1443</v>
      </c>
      <c r="U11" s="107" t="s">
        <v>1441</v>
      </c>
      <c r="V11" s="107"/>
      <c r="W11" s="107"/>
    </row>
    <row r="12" spans="1:23" ht="344.25" x14ac:dyDescent="0.2">
      <c r="A12" s="130">
        <v>8</v>
      </c>
      <c r="B12" s="115" t="s">
        <v>465</v>
      </c>
      <c r="C12" s="4" t="s">
        <v>24</v>
      </c>
      <c r="D12" s="75" t="s">
        <v>956</v>
      </c>
      <c r="E12" s="75">
        <v>803</v>
      </c>
      <c r="F12" s="75" t="s">
        <v>860</v>
      </c>
      <c r="G12" s="4" t="s">
        <v>1080</v>
      </c>
      <c r="H12" s="4" t="s">
        <v>34</v>
      </c>
      <c r="I12" s="4" t="s">
        <v>35</v>
      </c>
      <c r="J12" s="80">
        <v>1</v>
      </c>
      <c r="K12" s="4" t="s">
        <v>36</v>
      </c>
      <c r="L12" s="95" t="s">
        <v>978</v>
      </c>
      <c r="M12" s="124" t="s">
        <v>37</v>
      </c>
      <c r="N12" s="95" t="s">
        <v>978</v>
      </c>
      <c r="O12" s="80">
        <v>14</v>
      </c>
      <c r="P12" s="124" t="s">
        <v>38</v>
      </c>
      <c r="Q12" s="11">
        <v>41558</v>
      </c>
      <c r="R12" s="11">
        <v>42551</v>
      </c>
      <c r="S12" s="4" t="s">
        <v>831</v>
      </c>
      <c r="T12" s="45" t="s">
        <v>1443</v>
      </c>
      <c r="U12" s="107" t="s">
        <v>1441</v>
      </c>
      <c r="V12" s="107"/>
      <c r="W12" s="107"/>
    </row>
    <row r="13" spans="1:23" ht="317.25" customHeight="1" x14ac:dyDescent="0.2">
      <c r="A13" s="130">
        <v>9</v>
      </c>
      <c r="B13" s="115" t="s">
        <v>466</v>
      </c>
      <c r="C13" s="4" t="s">
        <v>24</v>
      </c>
      <c r="D13" s="75" t="s">
        <v>956</v>
      </c>
      <c r="E13" s="75">
        <v>803</v>
      </c>
      <c r="F13" s="75" t="s">
        <v>861</v>
      </c>
      <c r="G13" s="4" t="s">
        <v>1079</v>
      </c>
      <c r="H13" s="4" t="s">
        <v>39</v>
      </c>
      <c r="I13" s="4" t="s">
        <v>40</v>
      </c>
      <c r="J13" s="80">
        <v>1</v>
      </c>
      <c r="K13" s="4" t="s">
        <v>41</v>
      </c>
      <c r="L13" s="95" t="s">
        <v>979</v>
      </c>
      <c r="M13" s="124" t="s">
        <v>979</v>
      </c>
      <c r="N13" s="95" t="s">
        <v>979</v>
      </c>
      <c r="O13" s="80">
        <v>1</v>
      </c>
      <c r="P13" s="124" t="s">
        <v>42</v>
      </c>
      <c r="Q13" s="11">
        <v>41558</v>
      </c>
      <c r="R13" s="11">
        <v>42551</v>
      </c>
      <c r="S13" s="4" t="s">
        <v>1475</v>
      </c>
      <c r="T13" s="45" t="s">
        <v>1443</v>
      </c>
      <c r="U13" s="107" t="s">
        <v>1441</v>
      </c>
      <c r="V13" s="107" t="s">
        <v>1442</v>
      </c>
      <c r="W13" s="107"/>
    </row>
    <row r="14" spans="1:23" ht="216.75" x14ac:dyDescent="0.2">
      <c r="A14" s="130">
        <v>10</v>
      </c>
      <c r="B14" s="115" t="s">
        <v>468</v>
      </c>
      <c r="C14" s="4" t="s">
        <v>24</v>
      </c>
      <c r="D14" s="75" t="s">
        <v>956</v>
      </c>
      <c r="E14" s="75">
        <v>803</v>
      </c>
      <c r="F14" s="75" t="s">
        <v>862</v>
      </c>
      <c r="G14" s="4" t="s">
        <v>1078</v>
      </c>
      <c r="H14" s="4" t="s">
        <v>43</v>
      </c>
      <c r="I14" s="4" t="s">
        <v>44</v>
      </c>
      <c r="J14" s="80">
        <v>1</v>
      </c>
      <c r="K14" s="4" t="s">
        <v>45</v>
      </c>
      <c r="L14" s="95" t="s">
        <v>981</v>
      </c>
      <c r="M14" s="124" t="s">
        <v>981</v>
      </c>
      <c r="N14" s="95" t="s">
        <v>981</v>
      </c>
      <c r="O14" s="80">
        <v>1</v>
      </c>
      <c r="P14" s="124" t="s">
        <v>1063</v>
      </c>
      <c r="Q14" s="11">
        <v>41558</v>
      </c>
      <c r="R14" s="11">
        <v>42622</v>
      </c>
      <c r="S14" s="4" t="s">
        <v>1473</v>
      </c>
      <c r="T14" s="45" t="s">
        <v>1443</v>
      </c>
      <c r="U14" s="107" t="s">
        <v>1441</v>
      </c>
      <c r="V14" s="107"/>
      <c r="W14" s="107"/>
    </row>
    <row r="15" spans="1:23" ht="408" x14ac:dyDescent="0.2">
      <c r="A15" s="130">
        <v>11</v>
      </c>
      <c r="B15" s="115" t="s">
        <v>469</v>
      </c>
      <c r="C15" s="4" t="s">
        <v>24</v>
      </c>
      <c r="D15" s="75" t="s">
        <v>956</v>
      </c>
      <c r="E15" s="75">
        <v>803</v>
      </c>
      <c r="F15" s="75" t="s">
        <v>863</v>
      </c>
      <c r="G15" s="4" t="s">
        <v>1078</v>
      </c>
      <c r="H15" s="4" t="s">
        <v>46</v>
      </c>
      <c r="I15" s="4" t="s">
        <v>47</v>
      </c>
      <c r="J15" s="80">
        <v>2</v>
      </c>
      <c r="K15" s="4" t="s">
        <v>48</v>
      </c>
      <c r="L15" s="95" t="s">
        <v>49</v>
      </c>
      <c r="M15" s="124" t="s">
        <v>49</v>
      </c>
      <c r="N15" s="95" t="s">
        <v>49</v>
      </c>
      <c r="O15" s="80">
        <v>0</v>
      </c>
      <c r="P15" s="124" t="s">
        <v>42</v>
      </c>
      <c r="Q15" s="11">
        <v>41558</v>
      </c>
      <c r="R15" s="11">
        <v>42279</v>
      </c>
      <c r="S15" s="4" t="s">
        <v>733</v>
      </c>
      <c r="T15" s="45" t="s">
        <v>1443</v>
      </c>
      <c r="U15" s="107" t="s">
        <v>1441</v>
      </c>
      <c r="V15" s="107"/>
      <c r="W15" s="107"/>
    </row>
    <row r="16" spans="1:23" ht="135" customHeight="1" x14ac:dyDescent="0.2">
      <c r="A16" s="130">
        <v>12</v>
      </c>
      <c r="B16" s="115" t="s">
        <v>471</v>
      </c>
      <c r="C16" s="4" t="s">
        <v>51</v>
      </c>
      <c r="D16" s="75" t="s">
        <v>957</v>
      </c>
      <c r="E16" s="75">
        <v>804</v>
      </c>
      <c r="F16" s="75" t="s">
        <v>864</v>
      </c>
      <c r="G16" s="4" t="s">
        <v>1081</v>
      </c>
      <c r="H16" s="4" t="s">
        <v>52</v>
      </c>
      <c r="I16" s="4" t="s">
        <v>53</v>
      </c>
      <c r="J16" s="80">
        <v>1</v>
      </c>
      <c r="K16" s="4" t="s">
        <v>1382</v>
      </c>
      <c r="L16" s="96" t="s">
        <v>983</v>
      </c>
      <c r="M16" s="109" t="s">
        <v>1230</v>
      </c>
      <c r="N16" s="95" t="s">
        <v>983</v>
      </c>
      <c r="O16" s="80">
        <v>1</v>
      </c>
      <c r="P16" s="124" t="s">
        <v>27</v>
      </c>
      <c r="Q16" s="11">
        <v>41915</v>
      </c>
      <c r="R16" s="11">
        <v>42279</v>
      </c>
      <c r="S16" s="36" t="s">
        <v>719</v>
      </c>
      <c r="T16" s="45" t="s">
        <v>1443</v>
      </c>
      <c r="U16" s="107" t="s">
        <v>1441</v>
      </c>
      <c r="V16" s="107"/>
      <c r="W16" s="107"/>
    </row>
    <row r="17" spans="1:23" ht="192.75" customHeight="1" x14ac:dyDescent="0.2">
      <c r="A17" s="130">
        <v>13</v>
      </c>
      <c r="B17" s="115" t="s">
        <v>473</v>
      </c>
      <c r="C17" s="4" t="s">
        <v>51</v>
      </c>
      <c r="D17" s="75" t="s">
        <v>957</v>
      </c>
      <c r="E17" s="75">
        <v>804</v>
      </c>
      <c r="F17" s="75" t="s">
        <v>865</v>
      </c>
      <c r="G17" s="4" t="s">
        <v>1082</v>
      </c>
      <c r="H17" s="4" t="s">
        <v>54</v>
      </c>
      <c r="I17" s="4" t="s">
        <v>53</v>
      </c>
      <c r="J17" s="80">
        <v>1</v>
      </c>
      <c r="K17" s="4" t="s">
        <v>1375</v>
      </c>
      <c r="L17" s="96" t="s">
        <v>983</v>
      </c>
      <c r="M17" s="109" t="s">
        <v>1230</v>
      </c>
      <c r="N17" s="95" t="s">
        <v>983</v>
      </c>
      <c r="O17" s="80">
        <v>1</v>
      </c>
      <c r="P17" s="124" t="s">
        <v>27</v>
      </c>
      <c r="Q17" s="11">
        <v>41915</v>
      </c>
      <c r="R17" s="11">
        <v>42279</v>
      </c>
      <c r="S17" s="36" t="s">
        <v>719</v>
      </c>
      <c r="T17" s="45" t="s">
        <v>1443</v>
      </c>
      <c r="U17" s="107" t="s">
        <v>1441</v>
      </c>
      <c r="V17" s="107"/>
      <c r="W17" s="107"/>
    </row>
    <row r="18" spans="1:23" ht="135" customHeight="1" x14ac:dyDescent="0.2">
      <c r="A18" s="130">
        <v>14</v>
      </c>
      <c r="B18" s="115" t="s">
        <v>475</v>
      </c>
      <c r="C18" s="4" t="s">
        <v>51</v>
      </c>
      <c r="D18" s="75" t="s">
        <v>957</v>
      </c>
      <c r="E18" s="75">
        <v>804</v>
      </c>
      <c r="F18" s="75" t="s">
        <v>866</v>
      </c>
      <c r="G18" s="4" t="s">
        <v>1083</v>
      </c>
      <c r="H18" s="4" t="s">
        <v>55</v>
      </c>
      <c r="I18" s="4" t="s">
        <v>56</v>
      </c>
      <c r="J18" s="80">
        <v>1</v>
      </c>
      <c r="K18" s="4" t="s">
        <v>57</v>
      </c>
      <c r="L18" s="96" t="s">
        <v>985</v>
      </c>
      <c r="M18" s="109" t="s">
        <v>1232</v>
      </c>
      <c r="N18" s="95" t="s">
        <v>985</v>
      </c>
      <c r="O18" s="80">
        <v>1</v>
      </c>
      <c r="P18" s="124" t="s">
        <v>1064</v>
      </c>
      <c r="Q18" s="11">
        <v>41915</v>
      </c>
      <c r="R18" s="11">
        <v>42279</v>
      </c>
      <c r="S18" s="36" t="s">
        <v>58</v>
      </c>
      <c r="T18" s="45" t="s">
        <v>1443</v>
      </c>
      <c r="U18" s="107"/>
      <c r="V18" s="107"/>
      <c r="W18" s="107"/>
    </row>
    <row r="19" spans="1:23" ht="205.5" customHeight="1" x14ac:dyDescent="0.2">
      <c r="A19" s="130">
        <v>15</v>
      </c>
      <c r="B19" s="115" t="s">
        <v>477</v>
      </c>
      <c r="C19" s="4" t="s">
        <v>51</v>
      </c>
      <c r="D19" s="75" t="s">
        <v>957</v>
      </c>
      <c r="E19" s="75">
        <v>804</v>
      </c>
      <c r="F19" s="75" t="s">
        <v>867</v>
      </c>
      <c r="G19" s="4" t="s">
        <v>1084</v>
      </c>
      <c r="H19" s="4" t="s">
        <v>60</v>
      </c>
      <c r="I19" s="4" t="s">
        <v>53</v>
      </c>
      <c r="J19" s="80">
        <v>1</v>
      </c>
      <c r="K19" s="4" t="s">
        <v>1383</v>
      </c>
      <c r="L19" s="96" t="s">
        <v>983</v>
      </c>
      <c r="M19" s="109" t="s">
        <v>1230</v>
      </c>
      <c r="N19" s="95" t="s">
        <v>983</v>
      </c>
      <c r="O19" s="80">
        <v>1</v>
      </c>
      <c r="P19" s="124" t="s">
        <v>27</v>
      </c>
      <c r="Q19" s="11">
        <v>41915</v>
      </c>
      <c r="R19" s="11">
        <v>42279</v>
      </c>
      <c r="S19" s="36" t="s">
        <v>719</v>
      </c>
      <c r="T19" s="45" t="s">
        <v>1443</v>
      </c>
      <c r="U19" s="107" t="s">
        <v>1441</v>
      </c>
      <c r="V19" s="107"/>
      <c r="W19" s="107"/>
    </row>
    <row r="20" spans="1:23" ht="237" customHeight="1" x14ac:dyDescent="0.2">
      <c r="A20" s="130">
        <v>16</v>
      </c>
      <c r="B20" s="115" t="s">
        <v>479</v>
      </c>
      <c r="C20" s="4" t="s">
        <v>51</v>
      </c>
      <c r="D20" s="75" t="s">
        <v>957</v>
      </c>
      <c r="E20" s="75">
        <v>804</v>
      </c>
      <c r="F20" s="75" t="s">
        <v>868</v>
      </c>
      <c r="G20" s="4" t="s">
        <v>1085</v>
      </c>
      <c r="H20" s="4" t="s">
        <v>61</v>
      </c>
      <c r="I20" s="4" t="s">
        <v>62</v>
      </c>
      <c r="J20" s="80">
        <v>1</v>
      </c>
      <c r="K20" s="4" t="s">
        <v>1377</v>
      </c>
      <c r="L20" s="96" t="s">
        <v>983</v>
      </c>
      <c r="M20" s="109" t="s">
        <v>1234</v>
      </c>
      <c r="N20" s="95" t="s">
        <v>983</v>
      </c>
      <c r="O20" s="80">
        <v>1</v>
      </c>
      <c r="P20" s="124" t="s">
        <v>1065</v>
      </c>
      <c r="Q20" s="11">
        <v>41915</v>
      </c>
      <c r="R20" s="11">
        <v>42279</v>
      </c>
      <c r="S20" s="36" t="s">
        <v>719</v>
      </c>
      <c r="T20" s="45" t="s">
        <v>1443</v>
      </c>
      <c r="U20" s="107" t="s">
        <v>1441</v>
      </c>
      <c r="V20" s="107"/>
      <c r="W20" s="107"/>
    </row>
    <row r="21" spans="1:23" ht="191.25" x14ac:dyDescent="0.2">
      <c r="A21" s="130">
        <v>17</v>
      </c>
      <c r="B21" s="115" t="s">
        <v>482</v>
      </c>
      <c r="C21" s="4" t="s">
        <v>51</v>
      </c>
      <c r="D21" s="75" t="s">
        <v>957</v>
      </c>
      <c r="E21" s="75">
        <v>804</v>
      </c>
      <c r="F21" s="75" t="s">
        <v>869</v>
      </c>
      <c r="G21" s="4" t="s">
        <v>1086</v>
      </c>
      <c r="H21" s="4" t="s">
        <v>63</v>
      </c>
      <c r="I21" s="4" t="s">
        <v>64</v>
      </c>
      <c r="J21" s="80">
        <v>1</v>
      </c>
      <c r="K21" s="4" t="s">
        <v>1375</v>
      </c>
      <c r="L21" s="96" t="s">
        <v>983</v>
      </c>
      <c r="M21" s="124" t="s">
        <v>1236</v>
      </c>
      <c r="N21" s="95" t="s">
        <v>983</v>
      </c>
      <c r="O21" s="80">
        <v>1</v>
      </c>
      <c r="P21" s="124" t="s">
        <v>1065</v>
      </c>
      <c r="Q21" s="11">
        <v>41915</v>
      </c>
      <c r="R21" s="11">
        <v>42279</v>
      </c>
      <c r="S21" s="36" t="s">
        <v>719</v>
      </c>
      <c r="T21" s="45" t="s">
        <v>1443</v>
      </c>
      <c r="U21" s="107" t="s">
        <v>1441</v>
      </c>
      <c r="V21" s="107"/>
      <c r="W21" s="107"/>
    </row>
    <row r="22" spans="1:23" ht="258.75" customHeight="1" x14ac:dyDescent="0.2">
      <c r="A22" s="130">
        <v>18</v>
      </c>
      <c r="B22" s="115" t="s">
        <v>485</v>
      </c>
      <c r="C22" s="4" t="s">
        <v>51</v>
      </c>
      <c r="D22" s="75" t="s">
        <v>957</v>
      </c>
      <c r="E22" s="75">
        <v>804</v>
      </c>
      <c r="F22" s="75" t="s">
        <v>870</v>
      </c>
      <c r="G22" s="4" t="s">
        <v>1087</v>
      </c>
      <c r="H22" s="4" t="s">
        <v>66</v>
      </c>
      <c r="I22" s="4" t="s">
        <v>67</v>
      </c>
      <c r="J22" s="80">
        <v>1</v>
      </c>
      <c r="K22" s="4" t="s">
        <v>1377</v>
      </c>
      <c r="L22" s="96" t="s">
        <v>983</v>
      </c>
      <c r="M22" s="124" t="s">
        <v>1236</v>
      </c>
      <c r="N22" s="95" t="s">
        <v>983</v>
      </c>
      <c r="O22" s="80">
        <v>1</v>
      </c>
      <c r="P22" s="124" t="s">
        <v>1065</v>
      </c>
      <c r="Q22" s="11">
        <v>41915</v>
      </c>
      <c r="R22" s="11">
        <v>42279</v>
      </c>
      <c r="S22" s="36" t="s">
        <v>719</v>
      </c>
      <c r="T22" s="45" t="s">
        <v>1443</v>
      </c>
      <c r="U22" s="107" t="s">
        <v>1441</v>
      </c>
      <c r="V22" s="107"/>
      <c r="W22" s="107"/>
    </row>
    <row r="23" spans="1:23" ht="191.25" x14ac:dyDescent="0.2">
      <c r="A23" s="130">
        <v>19</v>
      </c>
      <c r="B23" s="115" t="s">
        <v>490</v>
      </c>
      <c r="C23" s="4" t="s">
        <v>51</v>
      </c>
      <c r="D23" s="75" t="s">
        <v>957</v>
      </c>
      <c r="E23" s="75">
        <v>804</v>
      </c>
      <c r="F23" s="75" t="s">
        <v>871</v>
      </c>
      <c r="G23" s="4" t="s">
        <v>1088</v>
      </c>
      <c r="H23" s="4" t="s">
        <v>68</v>
      </c>
      <c r="I23" s="4" t="s">
        <v>69</v>
      </c>
      <c r="J23" s="80">
        <v>1</v>
      </c>
      <c r="K23" s="4" t="s">
        <v>1433</v>
      </c>
      <c r="L23" s="96" t="s">
        <v>983</v>
      </c>
      <c r="M23" s="124" t="s">
        <v>1236</v>
      </c>
      <c r="N23" s="95" t="s">
        <v>983</v>
      </c>
      <c r="O23" s="80">
        <v>1</v>
      </c>
      <c r="P23" s="124" t="s">
        <v>1065</v>
      </c>
      <c r="Q23" s="11">
        <v>41915</v>
      </c>
      <c r="R23" s="11">
        <v>42279</v>
      </c>
      <c r="S23" s="36" t="s">
        <v>719</v>
      </c>
      <c r="T23" s="45" t="s">
        <v>1443</v>
      </c>
      <c r="U23" s="107"/>
      <c r="V23" s="107"/>
      <c r="W23" s="107"/>
    </row>
    <row r="24" spans="1:23" ht="115.5" customHeight="1" x14ac:dyDescent="0.2">
      <c r="A24" s="130">
        <v>20</v>
      </c>
      <c r="B24" s="115" t="s">
        <v>494</v>
      </c>
      <c r="C24" s="4" t="s">
        <v>51</v>
      </c>
      <c r="D24" s="75" t="s">
        <v>957</v>
      </c>
      <c r="E24" s="75">
        <v>804</v>
      </c>
      <c r="F24" s="75" t="s">
        <v>872</v>
      </c>
      <c r="G24" s="4" t="s">
        <v>1090</v>
      </c>
      <c r="H24" s="4" t="s">
        <v>70</v>
      </c>
      <c r="I24" s="4" t="s">
        <v>71</v>
      </c>
      <c r="J24" s="80">
        <v>1</v>
      </c>
      <c r="K24" s="4" t="s">
        <v>72</v>
      </c>
      <c r="L24" s="95" t="s">
        <v>755</v>
      </c>
      <c r="M24" s="124" t="s">
        <v>1245</v>
      </c>
      <c r="N24" s="95" t="s">
        <v>755</v>
      </c>
      <c r="O24" s="80">
        <v>1</v>
      </c>
      <c r="P24" s="124" t="s">
        <v>27</v>
      </c>
      <c r="Q24" s="11">
        <v>41915</v>
      </c>
      <c r="R24" s="11">
        <v>42279</v>
      </c>
      <c r="S24" s="36" t="s">
        <v>726</v>
      </c>
      <c r="T24" s="45" t="s">
        <v>1443</v>
      </c>
      <c r="U24" s="107" t="s">
        <v>1441</v>
      </c>
      <c r="V24" s="107"/>
      <c r="W24" s="107"/>
    </row>
    <row r="25" spans="1:23" ht="183.75" customHeight="1" x14ac:dyDescent="0.2">
      <c r="A25" s="130">
        <v>21</v>
      </c>
      <c r="B25" s="115" t="s">
        <v>495</v>
      </c>
      <c r="C25" s="4" t="s">
        <v>51</v>
      </c>
      <c r="D25" s="75" t="s">
        <v>957</v>
      </c>
      <c r="E25" s="75">
        <v>804</v>
      </c>
      <c r="F25" s="75" t="s">
        <v>873</v>
      </c>
      <c r="G25" s="4" t="s">
        <v>1091</v>
      </c>
      <c r="H25" s="4" t="s">
        <v>73</v>
      </c>
      <c r="I25" s="4" t="s">
        <v>71</v>
      </c>
      <c r="J25" s="80">
        <v>1</v>
      </c>
      <c r="K25" s="4" t="s">
        <v>1384</v>
      </c>
      <c r="L25" s="95" t="s">
        <v>755</v>
      </c>
      <c r="M25" s="124" t="s">
        <v>1245</v>
      </c>
      <c r="N25" s="95" t="s">
        <v>755</v>
      </c>
      <c r="O25" s="80">
        <v>1</v>
      </c>
      <c r="P25" s="124" t="s">
        <v>27</v>
      </c>
      <c r="Q25" s="11">
        <v>41915</v>
      </c>
      <c r="R25" s="11">
        <v>42279</v>
      </c>
      <c r="S25" s="36" t="s">
        <v>726</v>
      </c>
      <c r="T25" s="45" t="s">
        <v>1443</v>
      </c>
      <c r="U25" s="107" t="s">
        <v>1441</v>
      </c>
      <c r="V25" s="107" t="s">
        <v>1442</v>
      </c>
      <c r="W25" s="107"/>
    </row>
    <row r="26" spans="1:23" ht="210" customHeight="1" x14ac:dyDescent="0.2">
      <c r="A26" s="130">
        <v>22</v>
      </c>
      <c r="B26" s="115" t="s">
        <v>496</v>
      </c>
      <c r="C26" s="4" t="s">
        <v>51</v>
      </c>
      <c r="D26" s="75" t="s">
        <v>957</v>
      </c>
      <c r="E26" s="75">
        <v>804</v>
      </c>
      <c r="F26" s="75" t="s">
        <v>874</v>
      </c>
      <c r="G26" s="4" t="s">
        <v>1092</v>
      </c>
      <c r="H26" s="4" t="s">
        <v>74</v>
      </c>
      <c r="I26" s="4" t="s">
        <v>75</v>
      </c>
      <c r="J26" s="80">
        <v>2</v>
      </c>
      <c r="K26" s="4" t="s">
        <v>1385</v>
      </c>
      <c r="L26" s="95" t="s">
        <v>755</v>
      </c>
      <c r="M26" s="124" t="s">
        <v>1246</v>
      </c>
      <c r="N26" s="95" t="s">
        <v>755</v>
      </c>
      <c r="O26" s="80">
        <v>1</v>
      </c>
      <c r="P26" s="124" t="s">
        <v>27</v>
      </c>
      <c r="Q26" s="11">
        <v>41915</v>
      </c>
      <c r="R26" s="11">
        <v>42279</v>
      </c>
      <c r="S26" s="36" t="s">
        <v>726</v>
      </c>
      <c r="T26" s="45" t="s">
        <v>1443</v>
      </c>
      <c r="U26" s="107" t="s">
        <v>1441</v>
      </c>
      <c r="V26" s="107"/>
      <c r="W26" s="107"/>
    </row>
    <row r="27" spans="1:23" ht="75" customHeight="1" x14ac:dyDescent="0.2">
      <c r="A27" s="130">
        <v>23</v>
      </c>
      <c r="B27" s="115" t="s">
        <v>498</v>
      </c>
      <c r="C27" s="4" t="s">
        <v>51</v>
      </c>
      <c r="D27" s="75" t="s">
        <v>957</v>
      </c>
      <c r="E27" s="75">
        <v>804</v>
      </c>
      <c r="F27" s="75" t="s">
        <v>875</v>
      </c>
      <c r="G27" s="4" t="s">
        <v>1093</v>
      </c>
      <c r="H27" s="4" t="s">
        <v>76</v>
      </c>
      <c r="I27" s="4" t="s">
        <v>77</v>
      </c>
      <c r="J27" s="80">
        <v>1</v>
      </c>
      <c r="K27" s="4" t="s">
        <v>1377</v>
      </c>
      <c r="L27" s="96" t="s">
        <v>983</v>
      </c>
      <c r="M27" s="124" t="s">
        <v>1248</v>
      </c>
      <c r="N27" s="95" t="s">
        <v>983</v>
      </c>
      <c r="O27" s="80">
        <v>1</v>
      </c>
      <c r="P27" s="124" t="s">
        <v>27</v>
      </c>
      <c r="Q27" s="11">
        <v>41915</v>
      </c>
      <c r="R27" s="11">
        <v>42279</v>
      </c>
      <c r="S27" s="36" t="s">
        <v>719</v>
      </c>
      <c r="T27" s="45" t="s">
        <v>1443</v>
      </c>
      <c r="U27" s="107" t="s">
        <v>1439</v>
      </c>
      <c r="V27" s="107"/>
      <c r="W27" s="107" t="s">
        <v>1444</v>
      </c>
    </row>
    <row r="28" spans="1:23" ht="127.5" x14ac:dyDescent="0.2">
      <c r="A28" s="130">
        <v>24</v>
      </c>
      <c r="B28" s="115" t="s">
        <v>500</v>
      </c>
      <c r="C28" s="4" t="s">
        <v>51</v>
      </c>
      <c r="D28" s="75" t="s">
        <v>957</v>
      </c>
      <c r="E28" s="75">
        <v>804</v>
      </c>
      <c r="F28" s="75" t="s">
        <v>876</v>
      </c>
      <c r="G28" s="4" t="s">
        <v>1094</v>
      </c>
      <c r="H28" s="4" t="s">
        <v>78</v>
      </c>
      <c r="I28" s="4" t="s">
        <v>79</v>
      </c>
      <c r="J28" s="80">
        <v>1</v>
      </c>
      <c r="K28" s="4" t="s">
        <v>1386</v>
      </c>
      <c r="L28" s="95" t="s">
        <v>755</v>
      </c>
      <c r="M28" s="124" t="s">
        <v>1245</v>
      </c>
      <c r="N28" s="95" t="s">
        <v>755</v>
      </c>
      <c r="O28" s="80">
        <v>1</v>
      </c>
      <c r="P28" s="124" t="s">
        <v>27</v>
      </c>
      <c r="Q28" s="11">
        <v>41915</v>
      </c>
      <c r="R28" s="11">
        <v>42279</v>
      </c>
      <c r="S28" s="36" t="s">
        <v>726</v>
      </c>
      <c r="T28" s="45" t="s">
        <v>1443</v>
      </c>
      <c r="U28" s="107" t="s">
        <v>1441</v>
      </c>
      <c r="V28" s="107"/>
      <c r="W28" s="107"/>
    </row>
    <row r="29" spans="1:23" ht="204" customHeight="1" x14ac:dyDescent="0.2">
      <c r="A29" s="130">
        <v>25</v>
      </c>
      <c r="B29" s="115" t="s">
        <v>501</v>
      </c>
      <c r="C29" s="4" t="s">
        <v>51</v>
      </c>
      <c r="D29" s="75" t="s">
        <v>957</v>
      </c>
      <c r="E29" s="75">
        <v>804</v>
      </c>
      <c r="F29" s="75" t="s">
        <v>877</v>
      </c>
      <c r="G29" s="4" t="s">
        <v>1095</v>
      </c>
      <c r="H29" s="4" t="s">
        <v>80</v>
      </c>
      <c r="I29" s="4" t="s">
        <v>81</v>
      </c>
      <c r="J29" s="80">
        <v>1</v>
      </c>
      <c r="K29" s="4" t="s">
        <v>1387</v>
      </c>
      <c r="L29" s="95" t="s">
        <v>755</v>
      </c>
      <c r="M29" s="124" t="s">
        <v>1249</v>
      </c>
      <c r="N29" s="95" t="s">
        <v>755</v>
      </c>
      <c r="O29" s="80">
        <v>1</v>
      </c>
      <c r="P29" s="124" t="s">
        <v>27</v>
      </c>
      <c r="Q29" s="11">
        <v>41915</v>
      </c>
      <c r="R29" s="11">
        <v>42279</v>
      </c>
      <c r="S29" s="36" t="s">
        <v>726</v>
      </c>
      <c r="T29" s="45" t="s">
        <v>1443</v>
      </c>
      <c r="U29" s="107" t="s">
        <v>1439</v>
      </c>
      <c r="V29" s="107"/>
      <c r="W29" s="107" t="s">
        <v>1444</v>
      </c>
    </row>
    <row r="30" spans="1:23" ht="102" x14ac:dyDescent="0.2">
      <c r="A30" s="130">
        <v>26</v>
      </c>
      <c r="B30" s="115" t="s">
        <v>503</v>
      </c>
      <c r="C30" s="4" t="s">
        <v>51</v>
      </c>
      <c r="D30" s="75" t="s">
        <v>957</v>
      </c>
      <c r="E30" s="75">
        <v>804</v>
      </c>
      <c r="F30" s="75" t="s">
        <v>878</v>
      </c>
      <c r="G30" s="4" t="s">
        <v>1096</v>
      </c>
      <c r="H30" s="4" t="s">
        <v>82</v>
      </c>
      <c r="I30" s="4" t="s">
        <v>71</v>
      </c>
      <c r="J30" s="80">
        <v>1</v>
      </c>
      <c r="K30" s="4" t="s">
        <v>83</v>
      </c>
      <c r="L30" s="95" t="s">
        <v>755</v>
      </c>
      <c r="M30" s="124" t="s">
        <v>1245</v>
      </c>
      <c r="N30" s="95" t="s">
        <v>755</v>
      </c>
      <c r="O30" s="80">
        <v>1</v>
      </c>
      <c r="P30" s="124" t="s">
        <v>27</v>
      </c>
      <c r="Q30" s="11">
        <v>41915</v>
      </c>
      <c r="R30" s="11">
        <v>42279</v>
      </c>
      <c r="S30" s="36" t="s">
        <v>726</v>
      </c>
      <c r="T30" s="45" t="s">
        <v>1443</v>
      </c>
      <c r="U30" s="107" t="s">
        <v>1441</v>
      </c>
      <c r="V30" s="107"/>
      <c r="W30" s="107"/>
    </row>
    <row r="31" spans="1:23" ht="127.5" x14ac:dyDescent="0.2">
      <c r="A31" s="130">
        <v>27</v>
      </c>
      <c r="B31" s="115" t="s">
        <v>504</v>
      </c>
      <c r="C31" s="4" t="s">
        <v>51</v>
      </c>
      <c r="D31" s="75" t="s">
        <v>957</v>
      </c>
      <c r="E31" s="75">
        <v>804</v>
      </c>
      <c r="F31" s="75" t="s">
        <v>879</v>
      </c>
      <c r="G31" s="4" t="s">
        <v>1098</v>
      </c>
      <c r="H31" s="4" t="s">
        <v>84</v>
      </c>
      <c r="I31" s="4" t="s">
        <v>75</v>
      </c>
      <c r="J31" s="80">
        <v>1</v>
      </c>
      <c r="K31" s="4" t="s">
        <v>1379</v>
      </c>
      <c r="L31" s="95" t="s">
        <v>755</v>
      </c>
      <c r="M31" s="124" t="s">
        <v>1245</v>
      </c>
      <c r="N31" s="95" t="s">
        <v>755</v>
      </c>
      <c r="O31" s="80">
        <v>1</v>
      </c>
      <c r="P31" s="124" t="s">
        <v>27</v>
      </c>
      <c r="Q31" s="11">
        <v>41915</v>
      </c>
      <c r="R31" s="11">
        <v>42279</v>
      </c>
      <c r="S31" s="36" t="s">
        <v>726</v>
      </c>
      <c r="T31" s="45" t="s">
        <v>1443</v>
      </c>
      <c r="U31" s="107" t="s">
        <v>1439</v>
      </c>
      <c r="V31" s="107"/>
      <c r="W31" s="107" t="s">
        <v>1444</v>
      </c>
    </row>
    <row r="32" spans="1:23" ht="145.5" customHeight="1" x14ac:dyDescent="0.2">
      <c r="A32" s="130">
        <v>28</v>
      </c>
      <c r="B32" s="115" t="s">
        <v>506</v>
      </c>
      <c r="C32" s="4" t="s">
        <v>51</v>
      </c>
      <c r="D32" s="75" t="s">
        <v>957</v>
      </c>
      <c r="E32" s="75">
        <v>804</v>
      </c>
      <c r="F32" s="75" t="s">
        <v>880</v>
      </c>
      <c r="G32" s="4" t="s">
        <v>1100</v>
      </c>
      <c r="H32" s="4" t="s">
        <v>85</v>
      </c>
      <c r="I32" s="4" t="s">
        <v>71</v>
      </c>
      <c r="J32" s="80">
        <v>1</v>
      </c>
      <c r="K32" s="4" t="s">
        <v>83</v>
      </c>
      <c r="L32" s="95" t="s">
        <v>755</v>
      </c>
      <c r="M32" s="124" t="s">
        <v>1246</v>
      </c>
      <c r="N32" s="95" t="s">
        <v>755</v>
      </c>
      <c r="O32" s="80">
        <v>1</v>
      </c>
      <c r="P32" s="124" t="s">
        <v>27</v>
      </c>
      <c r="Q32" s="11">
        <v>41915</v>
      </c>
      <c r="R32" s="11">
        <v>42279</v>
      </c>
      <c r="S32" s="36" t="s">
        <v>726</v>
      </c>
      <c r="T32" s="45" t="s">
        <v>1443</v>
      </c>
      <c r="U32" s="107" t="s">
        <v>1441</v>
      </c>
      <c r="V32" s="107"/>
      <c r="W32" s="107"/>
    </row>
    <row r="33" spans="1:23" ht="191.25" x14ac:dyDescent="0.2">
      <c r="A33" s="130">
        <v>29</v>
      </c>
      <c r="B33" s="115" t="s">
        <v>507</v>
      </c>
      <c r="C33" s="4" t="s">
        <v>51</v>
      </c>
      <c r="D33" s="75" t="s">
        <v>957</v>
      </c>
      <c r="E33" s="75">
        <v>804</v>
      </c>
      <c r="F33" s="75" t="s">
        <v>881</v>
      </c>
      <c r="G33" s="4" t="s">
        <v>1101</v>
      </c>
      <c r="H33" s="4" t="s">
        <v>86</v>
      </c>
      <c r="I33" s="4" t="s">
        <v>87</v>
      </c>
      <c r="J33" s="80">
        <v>1</v>
      </c>
      <c r="K33" s="4" t="s">
        <v>88</v>
      </c>
      <c r="L33" s="95" t="s">
        <v>992</v>
      </c>
      <c r="M33" s="124" t="s">
        <v>1252</v>
      </c>
      <c r="N33" s="95" t="s">
        <v>992</v>
      </c>
      <c r="O33" s="80">
        <v>1</v>
      </c>
      <c r="P33" s="124" t="s">
        <v>89</v>
      </c>
      <c r="Q33" s="11">
        <v>41915</v>
      </c>
      <c r="R33" s="11">
        <v>42279</v>
      </c>
      <c r="S33" s="4" t="s">
        <v>90</v>
      </c>
      <c r="T33" s="45" t="s">
        <v>1443</v>
      </c>
      <c r="U33" s="107" t="s">
        <v>1441</v>
      </c>
      <c r="V33" s="107"/>
      <c r="W33" s="107"/>
    </row>
    <row r="34" spans="1:23" ht="89.25" x14ac:dyDescent="0.2">
      <c r="A34" s="130">
        <v>30</v>
      </c>
      <c r="B34" s="115" t="s">
        <v>510</v>
      </c>
      <c r="C34" s="4" t="s">
        <v>51</v>
      </c>
      <c r="D34" s="75" t="s">
        <v>957</v>
      </c>
      <c r="E34" s="75">
        <v>804</v>
      </c>
      <c r="F34" s="75" t="s">
        <v>882</v>
      </c>
      <c r="G34" s="4" t="s">
        <v>1102</v>
      </c>
      <c r="H34" s="4" t="s">
        <v>94</v>
      </c>
      <c r="I34" s="4" t="s">
        <v>95</v>
      </c>
      <c r="J34" s="80">
        <v>1</v>
      </c>
      <c r="K34" s="4" t="s">
        <v>1388</v>
      </c>
      <c r="L34" s="95" t="s">
        <v>755</v>
      </c>
      <c r="M34" s="124" t="s">
        <v>1245</v>
      </c>
      <c r="N34" s="95" t="s">
        <v>755</v>
      </c>
      <c r="O34" s="80">
        <v>1</v>
      </c>
      <c r="P34" s="124" t="s">
        <v>27</v>
      </c>
      <c r="Q34" s="11">
        <v>41915</v>
      </c>
      <c r="R34" s="11">
        <v>42279</v>
      </c>
      <c r="S34" s="36" t="s">
        <v>726</v>
      </c>
      <c r="T34" s="45" t="s">
        <v>1443</v>
      </c>
      <c r="U34" s="107" t="s">
        <v>1441</v>
      </c>
      <c r="V34" s="107"/>
      <c r="W34" s="107"/>
    </row>
    <row r="35" spans="1:23" ht="219" customHeight="1" x14ac:dyDescent="0.2">
      <c r="A35" s="130">
        <v>31</v>
      </c>
      <c r="B35" s="115" t="s">
        <v>512</v>
      </c>
      <c r="C35" s="4" t="s">
        <v>51</v>
      </c>
      <c r="D35" s="75" t="s">
        <v>957</v>
      </c>
      <c r="E35" s="75">
        <v>804</v>
      </c>
      <c r="F35" s="75" t="s">
        <v>883</v>
      </c>
      <c r="G35" s="4" t="s">
        <v>1107</v>
      </c>
      <c r="H35" s="4" t="s">
        <v>96</v>
      </c>
      <c r="I35" s="4" t="s">
        <v>97</v>
      </c>
      <c r="J35" s="80">
        <v>1</v>
      </c>
      <c r="K35" s="4" t="s">
        <v>1380</v>
      </c>
      <c r="L35" s="95" t="s">
        <v>983</v>
      </c>
      <c r="M35" s="124" t="s">
        <v>1253</v>
      </c>
      <c r="N35" s="95" t="s">
        <v>983</v>
      </c>
      <c r="O35" s="80">
        <v>1</v>
      </c>
      <c r="P35" s="124" t="s">
        <v>27</v>
      </c>
      <c r="Q35" s="11">
        <v>41915</v>
      </c>
      <c r="R35" s="11">
        <v>42279</v>
      </c>
      <c r="S35" s="36" t="s">
        <v>719</v>
      </c>
      <c r="T35" s="45" t="s">
        <v>1443</v>
      </c>
      <c r="U35" s="107" t="s">
        <v>1439</v>
      </c>
      <c r="V35" s="107"/>
      <c r="W35" s="107" t="s">
        <v>1444</v>
      </c>
    </row>
    <row r="36" spans="1:23" ht="242.25" x14ac:dyDescent="0.2">
      <c r="A36" s="130">
        <v>32</v>
      </c>
      <c r="B36" s="115" t="s">
        <v>514</v>
      </c>
      <c r="C36" s="4" t="s">
        <v>51</v>
      </c>
      <c r="D36" s="75" t="s">
        <v>957</v>
      </c>
      <c r="E36" s="75">
        <v>804</v>
      </c>
      <c r="F36" s="75" t="s">
        <v>738</v>
      </c>
      <c r="G36" s="4" t="s">
        <v>1108</v>
      </c>
      <c r="H36" s="4" t="s">
        <v>98</v>
      </c>
      <c r="I36" s="4" t="s">
        <v>99</v>
      </c>
      <c r="J36" s="80">
        <v>1</v>
      </c>
      <c r="K36" s="4" t="s">
        <v>100</v>
      </c>
      <c r="L36" s="95" t="s">
        <v>739</v>
      </c>
      <c r="M36" s="124" t="s">
        <v>1254</v>
      </c>
      <c r="N36" s="95" t="s">
        <v>739</v>
      </c>
      <c r="O36" s="80">
        <v>1</v>
      </c>
      <c r="P36" s="124" t="s">
        <v>101</v>
      </c>
      <c r="Q36" s="11">
        <v>41915</v>
      </c>
      <c r="R36" s="11">
        <v>42185</v>
      </c>
      <c r="S36" s="4" t="s">
        <v>771</v>
      </c>
      <c r="T36" s="45" t="s">
        <v>1443</v>
      </c>
      <c r="U36" s="107"/>
      <c r="V36" s="107"/>
      <c r="W36" s="107"/>
    </row>
    <row r="37" spans="1:23" ht="142.5" customHeight="1" x14ac:dyDescent="0.2">
      <c r="A37" s="130">
        <v>33</v>
      </c>
      <c r="B37" s="115" t="s">
        <v>557</v>
      </c>
      <c r="C37" s="4" t="s">
        <v>51</v>
      </c>
      <c r="D37" s="75" t="s">
        <v>957</v>
      </c>
      <c r="E37" s="75">
        <v>804</v>
      </c>
      <c r="F37" s="75" t="s">
        <v>884</v>
      </c>
      <c r="G37" s="4" t="s">
        <v>1118</v>
      </c>
      <c r="H37" s="4" t="s">
        <v>176</v>
      </c>
      <c r="I37" s="4" t="s">
        <v>177</v>
      </c>
      <c r="J37" s="80">
        <v>4</v>
      </c>
      <c r="K37" s="4" t="s">
        <v>178</v>
      </c>
      <c r="L37" s="95" t="s">
        <v>739</v>
      </c>
      <c r="M37" s="124" t="s">
        <v>1289</v>
      </c>
      <c r="N37" s="95" t="s">
        <v>739</v>
      </c>
      <c r="O37" s="80">
        <v>1</v>
      </c>
      <c r="P37" s="124" t="s">
        <v>1066</v>
      </c>
      <c r="Q37" s="11">
        <v>41915</v>
      </c>
      <c r="R37" s="11">
        <v>42279</v>
      </c>
      <c r="S37" s="4" t="s">
        <v>692</v>
      </c>
      <c r="T37" s="45" t="s">
        <v>1443</v>
      </c>
      <c r="U37" s="107" t="s">
        <v>1441</v>
      </c>
      <c r="V37" s="107"/>
      <c r="W37" s="107"/>
    </row>
    <row r="38" spans="1:23" ht="140.25" x14ac:dyDescent="0.2">
      <c r="A38" s="130">
        <v>34</v>
      </c>
      <c r="B38" s="115" t="s">
        <v>559</v>
      </c>
      <c r="C38" s="4" t="s">
        <v>51</v>
      </c>
      <c r="D38" s="75" t="s">
        <v>957</v>
      </c>
      <c r="E38" s="75">
        <v>804</v>
      </c>
      <c r="F38" s="75" t="s">
        <v>885</v>
      </c>
      <c r="G38" s="4" t="s">
        <v>1119</v>
      </c>
      <c r="H38" s="4" t="s">
        <v>180</v>
      </c>
      <c r="I38" s="4" t="s">
        <v>181</v>
      </c>
      <c r="J38" s="80">
        <v>6</v>
      </c>
      <c r="K38" s="4" t="s">
        <v>182</v>
      </c>
      <c r="L38" s="95" t="s">
        <v>739</v>
      </c>
      <c r="M38" s="124" t="s">
        <v>1291</v>
      </c>
      <c r="N38" s="95" t="s">
        <v>739</v>
      </c>
      <c r="O38" s="80">
        <v>3</v>
      </c>
      <c r="P38" s="124" t="s">
        <v>173</v>
      </c>
      <c r="Q38" s="11">
        <v>41915</v>
      </c>
      <c r="R38" s="11">
        <v>42279</v>
      </c>
      <c r="S38" s="4" t="s">
        <v>687</v>
      </c>
      <c r="T38" s="45" t="s">
        <v>1443</v>
      </c>
      <c r="U38" s="107" t="s">
        <v>1441</v>
      </c>
      <c r="V38" s="107"/>
      <c r="W38" s="107"/>
    </row>
    <row r="39" spans="1:23" ht="89.25" x14ac:dyDescent="0.2">
      <c r="A39" s="130">
        <v>35</v>
      </c>
      <c r="B39" s="115" t="s">
        <v>560</v>
      </c>
      <c r="C39" s="4" t="s">
        <v>51</v>
      </c>
      <c r="D39" s="75" t="s">
        <v>957</v>
      </c>
      <c r="E39" s="75">
        <v>804</v>
      </c>
      <c r="F39" s="75" t="s">
        <v>886</v>
      </c>
      <c r="G39" s="4" t="s">
        <v>1120</v>
      </c>
      <c r="H39" s="4" t="s">
        <v>183</v>
      </c>
      <c r="I39" s="4" t="s">
        <v>184</v>
      </c>
      <c r="J39" s="80">
        <v>1</v>
      </c>
      <c r="K39" s="4" t="s">
        <v>1391</v>
      </c>
      <c r="L39" s="95" t="s">
        <v>996</v>
      </c>
      <c r="M39" s="124" t="s">
        <v>185</v>
      </c>
      <c r="N39" s="95" t="s">
        <v>996</v>
      </c>
      <c r="O39" s="80">
        <v>1</v>
      </c>
      <c r="P39" s="124" t="s">
        <v>27</v>
      </c>
      <c r="Q39" s="11">
        <v>41915</v>
      </c>
      <c r="R39" s="11">
        <v>42279</v>
      </c>
      <c r="S39" s="4" t="s">
        <v>186</v>
      </c>
      <c r="T39" s="45" t="s">
        <v>1443</v>
      </c>
      <c r="U39" s="107"/>
      <c r="V39" s="107"/>
      <c r="W39" s="107"/>
    </row>
    <row r="40" spans="1:23" ht="183" customHeight="1" x14ac:dyDescent="0.2">
      <c r="A40" s="130">
        <v>36</v>
      </c>
      <c r="B40" s="115" t="s">
        <v>561</v>
      </c>
      <c r="C40" s="4" t="s">
        <v>51</v>
      </c>
      <c r="D40" s="75" t="s">
        <v>957</v>
      </c>
      <c r="E40" s="75">
        <v>804</v>
      </c>
      <c r="F40" s="75" t="s">
        <v>887</v>
      </c>
      <c r="G40" s="4" t="s">
        <v>1123</v>
      </c>
      <c r="H40" s="4" t="s">
        <v>187</v>
      </c>
      <c r="I40" s="4" t="s">
        <v>188</v>
      </c>
      <c r="J40" s="80">
        <v>1</v>
      </c>
      <c r="K40" s="4" t="s">
        <v>1397</v>
      </c>
      <c r="L40" s="95" t="s">
        <v>966</v>
      </c>
      <c r="M40" s="124" t="s">
        <v>1292</v>
      </c>
      <c r="N40" s="95" t="s">
        <v>966</v>
      </c>
      <c r="O40" s="80">
        <v>12</v>
      </c>
      <c r="P40" s="124" t="s">
        <v>189</v>
      </c>
      <c r="Q40" s="11">
        <v>41915</v>
      </c>
      <c r="R40" s="11">
        <v>42185</v>
      </c>
      <c r="S40" s="4" t="s">
        <v>700</v>
      </c>
      <c r="T40" s="45" t="s">
        <v>1443</v>
      </c>
      <c r="U40" s="107" t="s">
        <v>1441</v>
      </c>
      <c r="V40" s="107"/>
      <c r="W40" s="107"/>
    </row>
    <row r="41" spans="1:23" ht="153" x14ac:dyDescent="0.2">
      <c r="A41" s="130">
        <v>37</v>
      </c>
      <c r="B41" s="115" t="s">
        <v>563</v>
      </c>
      <c r="C41" s="4" t="s">
        <v>51</v>
      </c>
      <c r="D41" s="75" t="s">
        <v>957</v>
      </c>
      <c r="E41" s="75">
        <v>804</v>
      </c>
      <c r="F41" s="75" t="s">
        <v>888</v>
      </c>
      <c r="G41" s="4" t="s">
        <v>1124</v>
      </c>
      <c r="H41" s="4" t="s">
        <v>190</v>
      </c>
      <c r="I41" s="4" t="s">
        <v>191</v>
      </c>
      <c r="J41" s="80">
        <v>1</v>
      </c>
      <c r="K41" s="4" t="s">
        <v>1398</v>
      </c>
      <c r="L41" s="95" t="s">
        <v>998</v>
      </c>
      <c r="M41" s="124" t="s">
        <v>1294</v>
      </c>
      <c r="N41" s="95" t="s">
        <v>998</v>
      </c>
      <c r="O41" s="80">
        <v>12</v>
      </c>
      <c r="P41" s="124" t="s">
        <v>192</v>
      </c>
      <c r="Q41" s="11">
        <v>41915</v>
      </c>
      <c r="R41" s="11">
        <v>42185</v>
      </c>
      <c r="S41" s="4" t="s">
        <v>702</v>
      </c>
      <c r="T41" s="45" t="s">
        <v>1443</v>
      </c>
      <c r="U41" s="107" t="s">
        <v>1441</v>
      </c>
      <c r="V41" s="107"/>
      <c r="W41" s="107"/>
    </row>
    <row r="42" spans="1:23" ht="127.5" x14ac:dyDescent="0.2">
      <c r="A42" s="130">
        <v>38</v>
      </c>
      <c r="B42" s="115" t="s">
        <v>565</v>
      </c>
      <c r="C42" s="4" t="s">
        <v>51</v>
      </c>
      <c r="D42" s="75" t="s">
        <v>957</v>
      </c>
      <c r="E42" s="75">
        <v>804</v>
      </c>
      <c r="F42" s="75" t="s">
        <v>889</v>
      </c>
      <c r="G42" s="4" t="s">
        <v>1125</v>
      </c>
      <c r="H42" s="4" t="s">
        <v>194</v>
      </c>
      <c r="I42" s="4" t="s">
        <v>195</v>
      </c>
      <c r="J42" s="80">
        <v>1</v>
      </c>
      <c r="K42" s="4" t="s">
        <v>1418</v>
      </c>
      <c r="L42" s="95" t="s">
        <v>739</v>
      </c>
      <c r="M42" s="124" t="s">
        <v>1296</v>
      </c>
      <c r="N42" s="95" t="s">
        <v>739</v>
      </c>
      <c r="O42" s="80">
        <v>1</v>
      </c>
      <c r="P42" s="124" t="s">
        <v>189</v>
      </c>
      <c r="Q42" s="11">
        <v>41915</v>
      </c>
      <c r="R42" s="11">
        <v>42185</v>
      </c>
      <c r="S42" s="4" t="s">
        <v>703</v>
      </c>
      <c r="T42" s="45" t="s">
        <v>1443</v>
      </c>
      <c r="U42" s="107"/>
      <c r="V42" s="107"/>
      <c r="W42" s="107"/>
    </row>
    <row r="43" spans="1:23" ht="189" customHeight="1" x14ac:dyDescent="0.2">
      <c r="A43" s="130">
        <v>39</v>
      </c>
      <c r="B43" s="115" t="s">
        <v>566</v>
      </c>
      <c r="C43" s="4" t="s">
        <v>51</v>
      </c>
      <c r="D43" s="75" t="s">
        <v>957</v>
      </c>
      <c r="E43" s="75">
        <v>804</v>
      </c>
      <c r="F43" s="75" t="s">
        <v>890</v>
      </c>
      <c r="G43" s="4" t="s">
        <v>1127</v>
      </c>
      <c r="H43" s="4" t="s">
        <v>196</v>
      </c>
      <c r="I43" s="4" t="s">
        <v>197</v>
      </c>
      <c r="J43" s="80">
        <v>1</v>
      </c>
      <c r="K43" s="4" t="s">
        <v>198</v>
      </c>
      <c r="L43" s="95" t="s">
        <v>1000</v>
      </c>
      <c r="M43" s="124" t="s">
        <v>1297</v>
      </c>
      <c r="N43" s="95" t="s">
        <v>1000</v>
      </c>
      <c r="O43" s="80">
        <v>12</v>
      </c>
      <c r="P43" s="124" t="s">
        <v>22</v>
      </c>
      <c r="Q43" s="11">
        <v>41915</v>
      </c>
      <c r="R43" s="11">
        <v>42277</v>
      </c>
      <c r="S43" s="4" t="s">
        <v>802</v>
      </c>
      <c r="T43" s="45" t="s">
        <v>1443</v>
      </c>
      <c r="U43" s="107" t="s">
        <v>1441</v>
      </c>
      <c r="V43" s="107"/>
      <c r="W43" s="107"/>
    </row>
    <row r="44" spans="1:23" ht="165.75" x14ac:dyDescent="0.2">
      <c r="A44" s="130">
        <v>40</v>
      </c>
      <c r="B44" s="115" t="s">
        <v>567</v>
      </c>
      <c r="C44" s="4" t="s">
        <v>51</v>
      </c>
      <c r="D44" s="75" t="s">
        <v>957</v>
      </c>
      <c r="E44" s="75">
        <v>804</v>
      </c>
      <c r="F44" s="75" t="s">
        <v>891</v>
      </c>
      <c r="G44" s="4" t="s">
        <v>1128</v>
      </c>
      <c r="H44" s="4" t="s">
        <v>199</v>
      </c>
      <c r="I44" s="4" t="s">
        <v>200</v>
      </c>
      <c r="J44" s="80">
        <v>3</v>
      </c>
      <c r="K44" s="4" t="s">
        <v>198</v>
      </c>
      <c r="L44" s="95" t="s">
        <v>1001</v>
      </c>
      <c r="M44" s="124" t="s">
        <v>1298</v>
      </c>
      <c r="N44" s="95" t="s">
        <v>1001</v>
      </c>
      <c r="O44" s="80">
        <v>12</v>
      </c>
      <c r="P44" s="124" t="s">
        <v>22</v>
      </c>
      <c r="Q44" s="11">
        <v>41915</v>
      </c>
      <c r="R44" s="11">
        <v>42277</v>
      </c>
      <c r="S44" s="4" t="s">
        <v>802</v>
      </c>
      <c r="T44" s="45" t="s">
        <v>1443</v>
      </c>
      <c r="U44" s="107" t="s">
        <v>1441</v>
      </c>
      <c r="V44" s="107"/>
      <c r="W44" s="107"/>
    </row>
    <row r="45" spans="1:23" ht="191.25" x14ac:dyDescent="0.2">
      <c r="A45" s="130">
        <v>41</v>
      </c>
      <c r="B45" s="115" t="s">
        <v>568</v>
      </c>
      <c r="C45" s="4" t="s">
        <v>51</v>
      </c>
      <c r="D45" s="75" t="s">
        <v>957</v>
      </c>
      <c r="E45" s="75">
        <v>804</v>
      </c>
      <c r="F45" s="75" t="s">
        <v>892</v>
      </c>
      <c r="G45" s="4" t="s">
        <v>1130</v>
      </c>
      <c r="H45" s="4" t="s">
        <v>201</v>
      </c>
      <c r="I45" s="4" t="s">
        <v>202</v>
      </c>
      <c r="J45" s="80">
        <v>1</v>
      </c>
      <c r="K45" s="4" t="s">
        <v>203</v>
      </c>
      <c r="L45" s="95" t="s">
        <v>755</v>
      </c>
      <c r="M45" s="124" t="s">
        <v>1246</v>
      </c>
      <c r="N45" s="95" t="s">
        <v>755</v>
      </c>
      <c r="O45" s="80">
        <v>1</v>
      </c>
      <c r="P45" s="124" t="s">
        <v>27</v>
      </c>
      <c r="Q45" s="11">
        <v>41915</v>
      </c>
      <c r="R45" s="11">
        <v>42279</v>
      </c>
      <c r="S45" s="4" t="s">
        <v>728</v>
      </c>
      <c r="T45" s="45" t="s">
        <v>1443</v>
      </c>
      <c r="U45" s="107" t="s">
        <v>1441</v>
      </c>
      <c r="V45" s="107"/>
      <c r="W45" s="107"/>
    </row>
    <row r="46" spans="1:23" ht="191.25" x14ac:dyDescent="0.2">
      <c r="A46" s="130">
        <v>42</v>
      </c>
      <c r="B46" s="115" t="s">
        <v>570</v>
      </c>
      <c r="C46" s="4" t="s">
        <v>51</v>
      </c>
      <c r="D46" s="75" t="s">
        <v>957</v>
      </c>
      <c r="E46" s="75">
        <v>804</v>
      </c>
      <c r="F46" s="75" t="s">
        <v>893</v>
      </c>
      <c r="G46" s="4" t="s">
        <v>1131</v>
      </c>
      <c r="H46" s="4" t="s">
        <v>205</v>
      </c>
      <c r="I46" s="4" t="s">
        <v>202</v>
      </c>
      <c r="J46" s="80">
        <v>1</v>
      </c>
      <c r="K46" s="4" t="s">
        <v>203</v>
      </c>
      <c r="L46" s="95" t="s">
        <v>755</v>
      </c>
      <c r="M46" s="124" t="s">
        <v>1245</v>
      </c>
      <c r="N46" s="95" t="s">
        <v>755</v>
      </c>
      <c r="O46" s="80">
        <v>1</v>
      </c>
      <c r="P46" s="124" t="s">
        <v>27</v>
      </c>
      <c r="Q46" s="11">
        <v>41915</v>
      </c>
      <c r="R46" s="11">
        <v>42279</v>
      </c>
      <c r="S46" s="4" t="s">
        <v>728</v>
      </c>
      <c r="T46" s="45" t="s">
        <v>1443</v>
      </c>
      <c r="U46" s="107" t="s">
        <v>1441</v>
      </c>
      <c r="V46" s="107"/>
      <c r="W46" s="107"/>
    </row>
    <row r="47" spans="1:23" ht="191.25" x14ac:dyDescent="0.2">
      <c r="A47" s="130">
        <v>43</v>
      </c>
      <c r="B47" s="115" t="s">
        <v>572</v>
      </c>
      <c r="C47" s="4" t="s">
        <v>51</v>
      </c>
      <c r="D47" s="75" t="s">
        <v>957</v>
      </c>
      <c r="E47" s="75">
        <v>804</v>
      </c>
      <c r="F47" s="75" t="s">
        <v>894</v>
      </c>
      <c r="G47" s="4" t="s">
        <v>1133</v>
      </c>
      <c r="H47" s="4" t="s">
        <v>206</v>
      </c>
      <c r="I47" s="4" t="s">
        <v>202</v>
      </c>
      <c r="J47" s="80">
        <v>1</v>
      </c>
      <c r="K47" s="4" t="s">
        <v>203</v>
      </c>
      <c r="L47" s="95" t="s">
        <v>755</v>
      </c>
      <c r="M47" s="124" t="s">
        <v>1245</v>
      </c>
      <c r="N47" s="95" t="s">
        <v>755</v>
      </c>
      <c r="O47" s="80">
        <v>1</v>
      </c>
      <c r="P47" s="124" t="s">
        <v>27</v>
      </c>
      <c r="Q47" s="11">
        <v>41915</v>
      </c>
      <c r="R47" s="11">
        <v>42279</v>
      </c>
      <c r="S47" s="4" t="s">
        <v>728</v>
      </c>
      <c r="T47" s="45" t="s">
        <v>1443</v>
      </c>
      <c r="U47" s="107" t="s">
        <v>1441</v>
      </c>
      <c r="V47" s="107" t="s">
        <v>1442</v>
      </c>
      <c r="W47" s="107"/>
    </row>
    <row r="48" spans="1:23" ht="234.75" customHeight="1" x14ac:dyDescent="0.2">
      <c r="A48" s="130">
        <v>44</v>
      </c>
      <c r="B48" s="115" t="s">
        <v>574</v>
      </c>
      <c r="C48" s="4" t="s">
        <v>51</v>
      </c>
      <c r="D48" s="75" t="s">
        <v>957</v>
      </c>
      <c r="E48" s="75">
        <v>804</v>
      </c>
      <c r="F48" s="75" t="s">
        <v>895</v>
      </c>
      <c r="G48" s="4" t="s">
        <v>1134</v>
      </c>
      <c r="H48" s="4" t="s">
        <v>207</v>
      </c>
      <c r="I48" s="4" t="s">
        <v>208</v>
      </c>
      <c r="J48" s="80">
        <v>1</v>
      </c>
      <c r="K48" s="4" t="s">
        <v>209</v>
      </c>
      <c r="L48" s="95" t="s">
        <v>739</v>
      </c>
      <c r="M48" s="124" t="s">
        <v>1301</v>
      </c>
      <c r="N48" s="95" t="s">
        <v>739</v>
      </c>
      <c r="O48" s="80">
        <v>1</v>
      </c>
      <c r="P48" s="124" t="s">
        <v>22</v>
      </c>
      <c r="Q48" s="11">
        <v>41915</v>
      </c>
      <c r="R48" s="11">
        <v>42279</v>
      </c>
      <c r="S48" s="4" t="s">
        <v>806</v>
      </c>
      <c r="T48" s="45" t="s">
        <v>1443</v>
      </c>
      <c r="U48" s="107" t="s">
        <v>1441</v>
      </c>
      <c r="V48" s="107"/>
      <c r="W48" s="107"/>
    </row>
    <row r="49" spans="1:23" ht="179.25" customHeight="1" x14ac:dyDescent="0.2">
      <c r="A49" s="130">
        <v>45</v>
      </c>
      <c r="B49" s="115" t="s">
        <v>578</v>
      </c>
      <c r="C49" s="4" t="s">
        <v>51</v>
      </c>
      <c r="D49" s="75" t="s">
        <v>957</v>
      </c>
      <c r="E49" s="75">
        <v>804</v>
      </c>
      <c r="F49" s="75" t="s">
        <v>896</v>
      </c>
      <c r="G49" s="4" t="s">
        <v>1136</v>
      </c>
      <c r="H49" s="4" t="s">
        <v>211</v>
      </c>
      <c r="I49" s="4" t="s">
        <v>212</v>
      </c>
      <c r="J49" s="80">
        <v>1</v>
      </c>
      <c r="K49" s="4" t="s">
        <v>213</v>
      </c>
      <c r="L49" s="95" t="s">
        <v>1005</v>
      </c>
      <c r="M49" s="124" t="s">
        <v>1305</v>
      </c>
      <c r="N49" s="95" t="s">
        <v>1005</v>
      </c>
      <c r="O49" s="80">
        <v>1</v>
      </c>
      <c r="P49" s="124" t="s">
        <v>22</v>
      </c>
      <c r="Q49" s="11">
        <v>41915</v>
      </c>
      <c r="R49" s="11">
        <v>42279</v>
      </c>
      <c r="S49" s="4" t="s">
        <v>809</v>
      </c>
      <c r="T49" s="45" t="s">
        <v>1443</v>
      </c>
      <c r="U49" s="107" t="s">
        <v>1441</v>
      </c>
      <c r="V49" s="107"/>
      <c r="W49" s="107"/>
    </row>
    <row r="50" spans="1:23" ht="178.5" x14ac:dyDescent="0.2">
      <c r="A50" s="130">
        <v>46</v>
      </c>
      <c r="B50" s="115" t="s">
        <v>579</v>
      </c>
      <c r="C50" s="4" t="s">
        <v>51</v>
      </c>
      <c r="D50" s="75" t="s">
        <v>957</v>
      </c>
      <c r="E50" s="75">
        <v>804</v>
      </c>
      <c r="F50" s="75" t="s">
        <v>897</v>
      </c>
      <c r="G50" s="4" t="s">
        <v>1129</v>
      </c>
      <c r="H50" s="4" t="s">
        <v>214</v>
      </c>
      <c r="I50" s="4" t="s">
        <v>215</v>
      </c>
      <c r="J50" s="80">
        <v>1</v>
      </c>
      <c r="K50" s="4" t="s">
        <v>216</v>
      </c>
      <c r="L50" s="95" t="s">
        <v>1006</v>
      </c>
      <c r="M50" s="124" t="s">
        <v>1306</v>
      </c>
      <c r="N50" s="95" t="s">
        <v>1006</v>
      </c>
      <c r="O50" s="80">
        <v>1</v>
      </c>
      <c r="P50" s="124" t="s">
        <v>22</v>
      </c>
      <c r="Q50" s="11">
        <v>41915</v>
      </c>
      <c r="R50" s="11">
        <v>42279</v>
      </c>
      <c r="S50" s="4" t="s">
        <v>822</v>
      </c>
      <c r="T50" s="45" t="s">
        <v>1443</v>
      </c>
      <c r="U50" s="107" t="s">
        <v>1441</v>
      </c>
      <c r="V50" s="107"/>
      <c r="W50" s="107"/>
    </row>
    <row r="51" spans="1:23" ht="369.75" x14ac:dyDescent="0.2">
      <c r="A51" s="130">
        <v>47</v>
      </c>
      <c r="B51" s="115" t="s">
        <v>580</v>
      </c>
      <c r="C51" s="4" t="s">
        <v>51</v>
      </c>
      <c r="D51" s="75" t="s">
        <v>957</v>
      </c>
      <c r="E51" s="75">
        <v>804</v>
      </c>
      <c r="F51" s="75" t="s">
        <v>898</v>
      </c>
      <c r="G51" s="4" t="s">
        <v>1137</v>
      </c>
      <c r="H51" s="4" t="s">
        <v>217</v>
      </c>
      <c r="I51" s="4" t="s">
        <v>218</v>
      </c>
      <c r="J51" s="80">
        <v>1</v>
      </c>
      <c r="K51" s="4" t="s">
        <v>219</v>
      </c>
      <c r="L51" s="95" t="s">
        <v>1007</v>
      </c>
      <c r="M51" s="124" t="s">
        <v>1307</v>
      </c>
      <c r="N51" s="95" t="s">
        <v>1007</v>
      </c>
      <c r="O51" s="80">
        <v>1</v>
      </c>
      <c r="P51" s="124" t="s">
        <v>89</v>
      </c>
      <c r="Q51" s="11">
        <v>41915</v>
      </c>
      <c r="R51" s="11">
        <v>42279</v>
      </c>
      <c r="S51" s="4" t="s">
        <v>707</v>
      </c>
      <c r="T51" s="45" t="s">
        <v>1443</v>
      </c>
      <c r="U51" s="107" t="s">
        <v>1441</v>
      </c>
      <c r="V51" s="107"/>
      <c r="W51" s="107"/>
    </row>
    <row r="52" spans="1:23" ht="174.75" customHeight="1" x14ac:dyDescent="0.2">
      <c r="A52" s="130">
        <v>48</v>
      </c>
      <c r="B52" s="115" t="s">
        <v>583</v>
      </c>
      <c r="C52" s="4" t="s">
        <v>51</v>
      </c>
      <c r="D52" s="75" t="s">
        <v>957</v>
      </c>
      <c r="E52" s="75">
        <v>804</v>
      </c>
      <c r="F52" s="75" t="s">
        <v>899</v>
      </c>
      <c r="G52" s="4" t="s">
        <v>1142</v>
      </c>
      <c r="H52" s="4" t="s">
        <v>221</v>
      </c>
      <c r="I52" s="4" t="s">
        <v>222</v>
      </c>
      <c r="J52" s="80">
        <v>1</v>
      </c>
      <c r="K52" s="4" t="s">
        <v>1393</v>
      </c>
      <c r="L52" s="95" t="s">
        <v>1010</v>
      </c>
      <c r="M52" s="124" t="s">
        <v>1309</v>
      </c>
      <c r="N52" s="95" t="s">
        <v>1010</v>
      </c>
      <c r="O52" s="80">
        <v>1</v>
      </c>
      <c r="P52" s="124" t="s">
        <v>223</v>
      </c>
      <c r="Q52" s="11">
        <v>41915</v>
      </c>
      <c r="R52" s="11">
        <v>42185</v>
      </c>
      <c r="S52" s="37" t="s">
        <v>736</v>
      </c>
      <c r="T52" s="45" t="s">
        <v>1443</v>
      </c>
      <c r="U52" s="107" t="s">
        <v>1441</v>
      </c>
      <c r="V52" s="107"/>
      <c r="W52" s="107"/>
    </row>
    <row r="53" spans="1:23" ht="255" x14ac:dyDescent="0.2">
      <c r="A53" s="130">
        <v>49</v>
      </c>
      <c r="B53" s="115" t="s">
        <v>587</v>
      </c>
      <c r="C53" s="4" t="s">
        <v>51</v>
      </c>
      <c r="D53" s="75" t="s">
        <v>957</v>
      </c>
      <c r="E53" s="75">
        <v>804</v>
      </c>
      <c r="F53" s="75" t="s">
        <v>900</v>
      </c>
      <c r="G53" s="4" t="s">
        <v>1147</v>
      </c>
      <c r="H53" s="4" t="s">
        <v>224</v>
      </c>
      <c r="I53" s="4" t="s">
        <v>225</v>
      </c>
      <c r="J53" s="80">
        <v>1</v>
      </c>
      <c r="K53" s="4" t="s">
        <v>226</v>
      </c>
      <c r="L53" s="95" t="s">
        <v>1014</v>
      </c>
      <c r="M53" s="124" t="s">
        <v>1313</v>
      </c>
      <c r="N53" s="95" t="s">
        <v>1014</v>
      </c>
      <c r="O53" s="80">
        <v>1</v>
      </c>
      <c r="P53" s="124" t="s">
        <v>227</v>
      </c>
      <c r="Q53" s="11">
        <v>41915</v>
      </c>
      <c r="R53" s="11">
        <v>42277</v>
      </c>
      <c r="S53" s="40" t="s">
        <v>676</v>
      </c>
      <c r="T53" s="45" t="s">
        <v>1443</v>
      </c>
      <c r="U53" s="107" t="s">
        <v>1441</v>
      </c>
      <c r="V53" s="107"/>
      <c r="W53" s="107"/>
    </row>
    <row r="54" spans="1:23" ht="409.5" x14ac:dyDescent="0.2">
      <c r="A54" s="130">
        <v>50</v>
      </c>
      <c r="B54" s="115" t="s">
        <v>591</v>
      </c>
      <c r="C54" s="4" t="s">
        <v>51</v>
      </c>
      <c r="D54" s="75" t="s">
        <v>957</v>
      </c>
      <c r="E54" s="75">
        <v>804</v>
      </c>
      <c r="F54" s="75" t="s">
        <v>901</v>
      </c>
      <c r="G54" s="4" t="s">
        <v>1150</v>
      </c>
      <c r="H54" s="4" t="s">
        <v>229</v>
      </c>
      <c r="I54" s="4" t="s">
        <v>230</v>
      </c>
      <c r="J54" s="80">
        <v>1</v>
      </c>
      <c r="K54" s="4" t="s">
        <v>231</v>
      </c>
      <c r="L54" s="95" t="s">
        <v>1017</v>
      </c>
      <c r="M54" s="124" t="s">
        <v>1318</v>
      </c>
      <c r="N54" s="95" t="s">
        <v>1017</v>
      </c>
      <c r="O54" s="80">
        <v>1</v>
      </c>
      <c r="P54" s="124" t="s">
        <v>22</v>
      </c>
      <c r="Q54" s="11">
        <v>41915</v>
      </c>
      <c r="R54" s="11">
        <v>42279</v>
      </c>
      <c r="S54" s="4" t="s">
        <v>813</v>
      </c>
      <c r="T54" s="45" t="s">
        <v>1443</v>
      </c>
      <c r="U54" s="107"/>
      <c r="V54" s="107"/>
      <c r="W54" s="107"/>
    </row>
    <row r="55" spans="1:23" ht="206.25" customHeight="1" x14ac:dyDescent="0.2">
      <c r="A55" s="130">
        <v>51</v>
      </c>
      <c r="B55" s="115" t="s">
        <v>593</v>
      </c>
      <c r="C55" s="4" t="s">
        <v>51</v>
      </c>
      <c r="D55" s="75" t="s">
        <v>957</v>
      </c>
      <c r="E55" s="75">
        <v>804</v>
      </c>
      <c r="F55" s="75" t="s">
        <v>902</v>
      </c>
      <c r="G55" s="4" t="s">
        <v>1158</v>
      </c>
      <c r="H55" s="4" t="s">
        <v>232</v>
      </c>
      <c r="I55" s="4" t="s">
        <v>233</v>
      </c>
      <c r="J55" s="80">
        <v>1</v>
      </c>
      <c r="K55" s="4" t="s">
        <v>1399</v>
      </c>
      <c r="L55" s="95" t="s">
        <v>1320</v>
      </c>
      <c r="M55" s="124" t="s">
        <v>1321</v>
      </c>
      <c r="N55" s="95" t="s">
        <v>1019</v>
      </c>
      <c r="O55" s="80">
        <v>1</v>
      </c>
      <c r="P55" s="124" t="s">
        <v>234</v>
      </c>
      <c r="Q55" s="11">
        <v>41915</v>
      </c>
      <c r="R55" s="11">
        <v>42185</v>
      </c>
      <c r="S55" s="4" t="s">
        <v>825</v>
      </c>
      <c r="T55" s="45" t="s">
        <v>1443</v>
      </c>
      <c r="U55" s="107" t="s">
        <v>1441</v>
      </c>
      <c r="V55" s="107"/>
      <c r="W55" s="107"/>
    </row>
    <row r="56" spans="1:23" ht="267.75" x14ac:dyDescent="0.2">
      <c r="A56" s="130">
        <v>52</v>
      </c>
      <c r="B56" s="115" t="s">
        <v>594</v>
      </c>
      <c r="C56" s="4" t="s">
        <v>51</v>
      </c>
      <c r="D56" s="75" t="s">
        <v>957</v>
      </c>
      <c r="E56" s="75">
        <v>804</v>
      </c>
      <c r="F56" s="75" t="s">
        <v>903</v>
      </c>
      <c r="G56" s="4" t="s">
        <v>1159</v>
      </c>
      <c r="H56" s="4" t="s">
        <v>235</v>
      </c>
      <c r="I56" s="4" t="s">
        <v>236</v>
      </c>
      <c r="J56" s="80">
        <v>2</v>
      </c>
      <c r="K56" s="4" t="s">
        <v>1400</v>
      </c>
      <c r="L56" s="95" t="s">
        <v>989</v>
      </c>
      <c r="M56" s="124" t="s">
        <v>1322</v>
      </c>
      <c r="N56" s="95" t="s">
        <v>989</v>
      </c>
      <c r="O56" s="80">
        <v>1</v>
      </c>
      <c r="P56" s="124" t="s">
        <v>227</v>
      </c>
      <c r="Q56" s="11">
        <v>41915</v>
      </c>
      <c r="R56" s="11">
        <v>42308</v>
      </c>
      <c r="S56" s="4" t="s">
        <v>682</v>
      </c>
      <c r="T56" s="45" t="s">
        <v>1443</v>
      </c>
      <c r="U56" s="107"/>
      <c r="V56" s="107"/>
      <c r="W56" s="107"/>
    </row>
    <row r="57" spans="1:23" ht="127.5" x14ac:dyDescent="0.2">
      <c r="A57" s="130">
        <v>53</v>
      </c>
      <c r="B57" s="115" t="s">
        <v>596</v>
      </c>
      <c r="C57" s="4" t="s">
        <v>51</v>
      </c>
      <c r="D57" s="75" t="s">
        <v>957</v>
      </c>
      <c r="E57" s="75">
        <v>804</v>
      </c>
      <c r="F57" s="75" t="s">
        <v>904</v>
      </c>
      <c r="G57" s="4" t="s">
        <v>1160</v>
      </c>
      <c r="H57" s="4" t="s">
        <v>237</v>
      </c>
      <c r="I57" s="4" t="s">
        <v>238</v>
      </c>
      <c r="J57" s="80">
        <v>1</v>
      </c>
      <c r="K57" s="4" t="s">
        <v>1401</v>
      </c>
      <c r="L57" s="95" t="s">
        <v>739</v>
      </c>
      <c r="M57" s="124" t="s">
        <v>1323</v>
      </c>
      <c r="N57" s="95" t="s">
        <v>739</v>
      </c>
      <c r="O57" s="80">
        <v>1</v>
      </c>
      <c r="P57" s="124" t="s">
        <v>227</v>
      </c>
      <c r="Q57" s="11">
        <v>41915</v>
      </c>
      <c r="R57" s="11">
        <v>42308</v>
      </c>
      <c r="S57" s="4" t="s">
        <v>825</v>
      </c>
      <c r="T57" s="45" t="s">
        <v>1443</v>
      </c>
      <c r="U57" s="107" t="s">
        <v>1441</v>
      </c>
      <c r="V57" s="107"/>
      <c r="W57" s="107"/>
    </row>
    <row r="58" spans="1:23" ht="142.5" customHeight="1" x14ac:dyDescent="0.2">
      <c r="A58" s="130">
        <v>54</v>
      </c>
      <c r="B58" s="115" t="s">
        <v>597</v>
      </c>
      <c r="C58" s="4" t="s">
        <v>51</v>
      </c>
      <c r="D58" s="75" t="s">
        <v>957</v>
      </c>
      <c r="E58" s="75">
        <v>804</v>
      </c>
      <c r="F58" s="75" t="s">
        <v>905</v>
      </c>
      <c r="G58" s="4" t="s">
        <v>1161</v>
      </c>
      <c r="H58" s="4" t="s">
        <v>239</v>
      </c>
      <c r="I58" s="4" t="s">
        <v>240</v>
      </c>
      <c r="J58" s="80">
        <v>1</v>
      </c>
      <c r="K58" s="4" t="s">
        <v>241</v>
      </c>
      <c r="L58" s="95" t="s">
        <v>1020</v>
      </c>
      <c r="M58" s="124" t="s">
        <v>1325</v>
      </c>
      <c r="N58" s="95" t="s">
        <v>1020</v>
      </c>
      <c r="O58" s="80">
        <v>1</v>
      </c>
      <c r="P58" s="124" t="s">
        <v>234</v>
      </c>
      <c r="Q58" s="11">
        <v>41915</v>
      </c>
      <c r="R58" s="11">
        <v>42185</v>
      </c>
      <c r="S58" s="4" t="s">
        <v>826</v>
      </c>
      <c r="T58" s="45" t="s">
        <v>1443</v>
      </c>
      <c r="U58" s="107" t="s">
        <v>1441</v>
      </c>
      <c r="V58" s="107"/>
      <c r="W58" s="107"/>
    </row>
    <row r="59" spans="1:23" ht="130.5" customHeight="1" x14ac:dyDescent="0.2">
      <c r="A59" s="130">
        <v>55</v>
      </c>
      <c r="B59" s="115" t="s">
        <v>599</v>
      </c>
      <c r="C59" s="4" t="s">
        <v>51</v>
      </c>
      <c r="D59" s="75" t="s">
        <v>957</v>
      </c>
      <c r="E59" s="75">
        <v>804</v>
      </c>
      <c r="F59" s="75" t="s">
        <v>906</v>
      </c>
      <c r="G59" s="4" t="s">
        <v>1162</v>
      </c>
      <c r="H59" s="4" t="s">
        <v>242</v>
      </c>
      <c r="I59" s="4" t="s">
        <v>243</v>
      </c>
      <c r="J59" s="80">
        <v>2</v>
      </c>
      <c r="K59" s="4" t="s">
        <v>1428</v>
      </c>
      <c r="L59" s="95" t="s">
        <v>1021</v>
      </c>
      <c r="M59" s="124" t="s">
        <v>1326</v>
      </c>
      <c r="N59" s="95" t="s">
        <v>1021</v>
      </c>
      <c r="O59" s="80">
        <v>1</v>
      </c>
      <c r="P59" s="124" t="s">
        <v>234</v>
      </c>
      <c r="Q59" s="11">
        <v>41915</v>
      </c>
      <c r="R59" s="11">
        <v>42185</v>
      </c>
      <c r="S59" s="4" t="s">
        <v>685</v>
      </c>
      <c r="T59" s="45" t="s">
        <v>1443</v>
      </c>
      <c r="U59" s="107" t="s">
        <v>1441</v>
      </c>
      <c r="V59" s="107"/>
      <c r="W59" s="107"/>
    </row>
    <row r="60" spans="1:23" ht="409.5" x14ac:dyDescent="0.2">
      <c r="A60" s="130">
        <v>56</v>
      </c>
      <c r="B60" s="115" t="s">
        <v>600</v>
      </c>
      <c r="C60" s="4" t="s">
        <v>51</v>
      </c>
      <c r="D60" s="75" t="s">
        <v>957</v>
      </c>
      <c r="E60" s="75">
        <v>804</v>
      </c>
      <c r="F60" s="75" t="s">
        <v>907</v>
      </c>
      <c r="G60" s="4" t="s">
        <v>1151</v>
      </c>
      <c r="H60" s="4" t="s">
        <v>244</v>
      </c>
      <c r="I60" s="4" t="s">
        <v>245</v>
      </c>
      <c r="J60" s="80">
        <v>3</v>
      </c>
      <c r="K60" s="4" t="s">
        <v>1429</v>
      </c>
      <c r="L60" s="95" t="s">
        <v>1022</v>
      </c>
      <c r="M60" s="124" t="s">
        <v>1327</v>
      </c>
      <c r="N60" s="95" t="s">
        <v>1022</v>
      </c>
      <c r="O60" s="80">
        <v>1</v>
      </c>
      <c r="P60" s="124" t="s">
        <v>227</v>
      </c>
      <c r="Q60" s="11">
        <v>41915</v>
      </c>
      <c r="R60" s="11">
        <v>42185</v>
      </c>
      <c r="S60" s="40" t="s">
        <v>246</v>
      </c>
      <c r="T60" s="45" t="s">
        <v>1443</v>
      </c>
      <c r="U60" s="107" t="s">
        <v>1441</v>
      </c>
      <c r="V60" s="107"/>
      <c r="W60" s="107"/>
    </row>
    <row r="61" spans="1:23" ht="127.5" x14ac:dyDescent="0.2">
      <c r="A61" s="130">
        <v>57</v>
      </c>
      <c r="B61" s="115" t="s">
        <v>601</v>
      </c>
      <c r="C61" s="4" t="s">
        <v>51</v>
      </c>
      <c r="D61" s="75" t="s">
        <v>957</v>
      </c>
      <c r="E61" s="75">
        <v>804</v>
      </c>
      <c r="F61" s="75" t="s">
        <v>908</v>
      </c>
      <c r="G61" s="4" t="s">
        <v>1152</v>
      </c>
      <c r="H61" s="4" t="s">
        <v>247</v>
      </c>
      <c r="I61" s="4" t="s">
        <v>238</v>
      </c>
      <c r="J61" s="80">
        <v>1</v>
      </c>
      <c r="K61" s="4" t="s">
        <v>1401</v>
      </c>
      <c r="L61" s="95" t="s">
        <v>739</v>
      </c>
      <c r="M61" s="124" t="s">
        <v>1328</v>
      </c>
      <c r="N61" s="95" t="s">
        <v>739</v>
      </c>
      <c r="O61" s="80">
        <v>1</v>
      </c>
      <c r="P61" s="124" t="s">
        <v>227</v>
      </c>
      <c r="Q61" s="11">
        <v>41915</v>
      </c>
      <c r="R61" s="11">
        <v>42308</v>
      </c>
      <c r="S61" s="4" t="s">
        <v>827</v>
      </c>
      <c r="T61" s="45" t="s">
        <v>1443</v>
      </c>
      <c r="U61" s="107" t="s">
        <v>1441</v>
      </c>
      <c r="V61" s="107"/>
      <c r="W61" s="107"/>
    </row>
    <row r="62" spans="1:23" ht="140.25" x14ac:dyDescent="0.2">
      <c r="A62" s="130">
        <v>58</v>
      </c>
      <c r="B62" s="115" t="s">
        <v>603</v>
      </c>
      <c r="C62" s="4" t="s">
        <v>51</v>
      </c>
      <c r="D62" s="75" t="s">
        <v>957</v>
      </c>
      <c r="E62" s="75">
        <v>804</v>
      </c>
      <c r="F62" s="75" t="s">
        <v>909</v>
      </c>
      <c r="G62" s="4" t="s">
        <v>1153</v>
      </c>
      <c r="H62" s="4" t="s">
        <v>248</v>
      </c>
      <c r="I62" s="4" t="s">
        <v>238</v>
      </c>
      <c r="J62" s="80">
        <v>1</v>
      </c>
      <c r="K62" s="4" t="s">
        <v>1402</v>
      </c>
      <c r="L62" s="95" t="s">
        <v>989</v>
      </c>
      <c r="M62" s="124" t="s">
        <v>1322</v>
      </c>
      <c r="N62" s="95" t="s">
        <v>989</v>
      </c>
      <c r="O62" s="80">
        <v>1</v>
      </c>
      <c r="P62" s="124" t="s">
        <v>227</v>
      </c>
      <c r="Q62" s="11">
        <v>41915</v>
      </c>
      <c r="R62" s="11">
        <v>42308</v>
      </c>
      <c r="S62" s="4" t="s">
        <v>683</v>
      </c>
      <c r="T62" s="45" t="s">
        <v>1443</v>
      </c>
      <c r="U62" s="107" t="s">
        <v>1441</v>
      </c>
      <c r="V62" s="107"/>
      <c r="W62" s="107"/>
    </row>
    <row r="63" spans="1:23" ht="204" x14ac:dyDescent="0.2">
      <c r="A63" s="130">
        <v>59</v>
      </c>
      <c r="B63" s="115" t="s">
        <v>605</v>
      </c>
      <c r="C63" s="4" t="s">
        <v>51</v>
      </c>
      <c r="D63" s="75" t="s">
        <v>957</v>
      </c>
      <c r="E63" s="75">
        <v>804</v>
      </c>
      <c r="F63" s="75" t="s">
        <v>910</v>
      </c>
      <c r="G63" s="4" t="s">
        <v>1154</v>
      </c>
      <c r="H63" s="4" t="s">
        <v>249</v>
      </c>
      <c r="I63" s="4" t="s">
        <v>250</v>
      </c>
      <c r="J63" s="80">
        <v>1</v>
      </c>
      <c r="K63" s="4" t="s">
        <v>251</v>
      </c>
      <c r="L63" s="95" t="s">
        <v>252</v>
      </c>
      <c r="M63" s="124" t="s">
        <v>252</v>
      </c>
      <c r="N63" s="95" t="s">
        <v>252</v>
      </c>
      <c r="O63" s="80">
        <v>1</v>
      </c>
      <c r="P63" s="124" t="s">
        <v>227</v>
      </c>
      <c r="Q63" s="11">
        <v>41915</v>
      </c>
      <c r="R63" s="11">
        <v>42308</v>
      </c>
      <c r="S63" s="4" t="s">
        <v>684</v>
      </c>
      <c r="T63" s="45" t="s">
        <v>1443</v>
      </c>
      <c r="U63" s="107" t="s">
        <v>1441</v>
      </c>
      <c r="V63" s="107"/>
      <c r="W63" s="107"/>
    </row>
    <row r="64" spans="1:23" ht="127.5" x14ac:dyDescent="0.2">
      <c r="A64" s="130">
        <v>60</v>
      </c>
      <c r="B64" s="115" t="s">
        <v>606</v>
      </c>
      <c r="C64" s="4" t="s">
        <v>51</v>
      </c>
      <c r="D64" s="75" t="s">
        <v>957</v>
      </c>
      <c r="E64" s="75">
        <v>804</v>
      </c>
      <c r="F64" s="75" t="s">
        <v>911</v>
      </c>
      <c r="G64" s="4" t="s">
        <v>1155</v>
      </c>
      <c r="H64" s="4" t="s">
        <v>253</v>
      </c>
      <c r="I64" s="4" t="s">
        <v>254</v>
      </c>
      <c r="J64" s="80">
        <v>1</v>
      </c>
      <c r="K64" s="4" t="s">
        <v>1403</v>
      </c>
      <c r="L64" s="95" t="s">
        <v>1023</v>
      </c>
      <c r="M64" s="124" t="s">
        <v>255</v>
      </c>
      <c r="N64" s="95" t="s">
        <v>1023</v>
      </c>
      <c r="O64" s="80">
        <v>3</v>
      </c>
      <c r="P64" s="124" t="s">
        <v>227</v>
      </c>
      <c r="Q64" s="11">
        <v>41915</v>
      </c>
      <c r="R64" s="11">
        <v>42308</v>
      </c>
      <c r="S64" s="4" t="s">
        <v>256</v>
      </c>
      <c r="T64" s="45" t="s">
        <v>1443</v>
      </c>
      <c r="U64" s="107"/>
      <c r="V64" s="107"/>
      <c r="W64" s="107"/>
    </row>
    <row r="65" spans="1:23" ht="408" x14ac:dyDescent="0.2">
      <c r="A65" s="130">
        <v>61</v>
      </c>
      <c r="B65" s="115" t="s">
        <v>607</v>
      </c>
      <c r="C65" s="4" t="s">
        <v>51</v>
      </c>
      <c r="D65" s="75" t="s">
        <v>957</v>
      </c>
      <c r="E65" s="75">
        <v>804</v>
      </c>
      <c r="F65" s="75" t="s">
        <v>912</v>
      </c>
      <c r="G65" s="4" t="s">
        <v>1174</v>
      </c>
      <c r="H65" s="4" t="s">
        <v>257</v>
      </c>
      <c r="I65" s="4" t="s">
        <v>258</v>
      </c>
      <c r="J65" s="80">
        <v>1</v>
      </c>
      <c r="K65" s="4" t="s">
        <v>259</v>
      </c>
      <c r="L65" s="95" t="s">
        <v>260</v>
      </c>
      <c r="M65" s="124" t="s">
        <v>260</v>
      </c>
      <c r="N65" s="95" t="s">
        <v>260</v>
      </c>
      <c r="O65" s="80">
        <v>12</v>
      </c>
      <c r="P65" s="124" t="s">
        <v>42</v>
      </c>
      <c r="Q65" s="11">
        <v>41915</v>
      </c>
      <c r="R65" s="11">
        <v>42279</v>
      </c>
      <c r="S65" s="4" t="s">
        <v>769</v>
      </c>
      <c r="T65" s="45" t="s">
        <v>1443</v>
      </c>
      <c r="U65" s="107" t="s">
        <v>1441</v>
      </c>
      <c r="V65" s="107"/>
      <c r="W65" s="107"/>
    </row>
    <row r="66" spans="1:23" ht="293.25" x14ac:dyDescent="0.2">
      <c r="A66" s="130">
        <v>62</v>
      </c>
      <c r="B66" s="115" t="s">
        <v>608</v>
      </c>
      <c r="C66" s="4" t="s">
        <v>261</v>
      </c>
      <c r="D66" s="75" t="s">
        <v>958</v>
      </c>
      <c r="E66" s="75">
        <v>805</v>
      </c>
      <c r="F66" s="75" t="s">
        <v>864</v>
      </c>
      <c r="G66" s="4" t="s">
        <v>1097</v>
      </c>
      <c r="H66" s="4" t="s">
        <v>262</v>
      </c>
      <c r="I66" s="4" t="s">
        <v>263</v>
      </c>
      <c r="J66" s="80">
        <v>1</v>
      </c>
      <c r="K66" s="4" t="s">
        <v>264</v>
      </c>
      <c r="L66" s="95" t="s">
        <v>739</v>
      </c>
      <c r="M66" s="124" t="s">
        <v>1330</v>
      </c>
      <c r="N66" s="95" t="s">
        <v>739</v>
      </c>
      <c r="O66" s="80">
        <v>1</v>
      </c>
      <c r="P66" s="124" t="s">
        <v>22</v>
      </c>
      <c r="Q66" s="11">
        <v>42005</v>
      </c>
      <c r="R66" s="11">
        <v>42185</v>
      </c>
      <c r="S66" s="4" t="s">
        <v>823</v>
      </c>
      <c r="T66" s="45" t="s">
        <v>1443</v>
      </c>
      <c r="U66" s="107" t="s">
        <v>1441</v>
      </c>
      <c r="V66" s="107"/>
      <c r="W66" s="107"/>
    </row>
    <row r="67" spans="1:23" ht="165.75" x14ac:dyDescent="0.2">
      <c r="A67" s="130">
        <v>63</v>
      </c>
      <c r="B67" s="115" t="s">
        <v>609</v>
      </c>
      <c r="C67" s="4" t="s">
        <v>261</v>
      </c>
      <c r="D67" s="75" t="s">
        <v>958</v>
      </c>
      <c r="E67" s="75">
        <v>805</v>
      </c>
      <c r="F67" s="75" t="s">
        <v>898</v>
      </c>
      <c r="G67" s="4" t="s">
        <v>1138</v>
      </c>
      <c r="H67" s="4" t="s">
        <v>265</v>
      </c>
      <c r="I67" s="4" t="s">
        <v>266</v>
      </c>
      <c r="J67" s="80">
        <v>2</v>
      </c>
      <c r="K67" s="4" t="s">
        <v>267</v>
      </c>
      <c r="L67" s="95" t="s">
        <v>971</v>
      </c>
      <c r="M67" s="124" t="s">
        <v>1331</v>
      </c>
      <c r="N67" s="95" t="s">
        <v>971</v>
      </c>
      <c r="O67" s="80">
        <v>1</v>
      </c>
      <c r="P67" s="124" t="s">
        <v>22</v>
      </c>
      <c r="Q67" s="11">
        <v>42005</v>
      </c>
      <c r="R67" s="11">
        <v>42369</v>
      </c>
      <c r="S67" s="4" t="s">
        <v>842</v>
      </c>
      <c r="T67" s="45" t="s">
        <v>1443</v>
      </c>
      <c r="U67" s="107" t="s">
        <v>1441</v>
      </c>
      <c r="V67" s="107"/>
      <c r="W67" s="107"/>
    </row>
    <row r="68" spans="1:23" ht="204" x14ac:dyDescent="0.2">
      <c r="A68" s="130">
        <v>64</v>
      </c>
      <c r="B68" s="115" t="s">
        <v>611</v>
      </c>
      <c r="C68" s="4" t="s">
        <v>261</v>
      </c>
      <c r="D68" s="75" t="s">
        <v>958</v>
      </c>
      <c r="E68" s="75">
        <v>805</v>
      </c>
      <c r="F68" s="75" t="s">
        <v>899</v>
      </c>
      <c r="G68" s="4" t="s">
        <v>1143</v>
      </c>
      <c r="H68" s="4" t="s">
        <v>269</v>
      </c>
      <c r="I68" s="4" t="s">
        <v>270</v>
      </c>
      <c r="J68" s="80">
        <v>1</v>
      </c>
      <c r="K68" s="4" t="s">
        <v>271</v>
      </c>
      <c r="L68" s="95" t="s">
        <v>1332</v>
      </c>
      <c r="M68" s="124" t="s">
        <v>1333</v>
      </c>
      <c r="N68" s="95" t="s">
        <v>1025</v>
      </c>
      <c r="O68" s="80">
        <v>1</v>
      </c>
      <c r="P68" s="124" t="s">
        <v>22</v>
      </c>
      <c r="Q68" s="11">
        <v>42005</v>
      </c>
      <c r="R68" s="11">
        <v>42369</v>
      </c>
      <c r="S68" s="4" t="s">
        <v>843</v>
      </c>
      <c r="T68" s="45" t="s">
        <v>1443</v>
      </c>
      <c r="U68" s="107" t="s">
        <v>1441</v>
      </c>
      <c r="V68" s="107"/>
      <c r="W68" s="107"/>
    </row>
    <row r="69" spans="1:23" ht="191.25" x14ac:dyDescent="0.2">
      <c r="A69" s="130">
        <v>65</v>
      </c>
      <c r="B69" s="115" t="s">
        <v>613</v>
      </c>
      <c r="C69" s="4" t="s">
        <v>261</v>
      </c>
      <c r="D69" s="75" t="s">
        <v>958</v>
      </c>
      <c r="E69" s="75">
        <v>805</v>
      </c>
      <c r="F69" s="75" t="s">
        <v>913</v>
      </c>
      <c r="G69" s="4" t="s">
        <v>848</v>
      </c>
      <c r="H69" s="4" t="s">
        <v>273</v>
      </c>
      <c r="I69" s="4" t="s">
        <v>274</v>
      </c>
      <c r="J69" s="80">
        <v>1</v>
      </c>
      <c r="K69" s="4" t="s">
        <v>275</v>
      </c>
      <c r="L69" s="95" t="s">
        <v>1027</v>
      </c>
      <c r="M69" s="124" t="s">
        <v>1335</v>
      </c>
      <c r="N69" s="95" t="s">
        <v>1027</v>
      </c>
      <c r="O69" s="80">
        <v>1</v>
      </c>
      <c r="P69" s="124" t="s">
        <v>22</v>
      </c>
      <c r="Q69" s="11">
        <v>42005</v>
      </c>
      <c r="R69" s="11">
        <v>42369</v>
      </c>
      <c r="S69" s="4" t="s">
        <v>841</v>
      </c>
      <c r="T69" s="45" t="s">
        <v>1443</v>
      </c>
      <c r="U69" s="107"/>
      <c r="V69" s="107"/>
      <c r="W69" s="107"/>
    </row>
    <row r="70" spans="1:23" ht="216.75" x14ac:dyDescent="0.2">
      <c r="A70" s="130">
        <v>66</v>
      </c>
      <c r="B70" s="115" t="s">
        <v>615</v>
      </c>
      <c r="C70" s="4" t="s">
        <v>261</v>
      </c>
      <c r="D70" s="75" t="s">
        <v>958</v>
      </c>
      <c r="E70" s="75">
        <v>805</v>
      </c>
      <c r="F70" s="75" t="s">
        <v>914</v>
      </c>
      <c r="G70" s="4" t="s">
        <v>1140</v>
      </c>
      <c r="H70" s="4" t="s">
        <v>279</v>
      </c>
      <c r="I70" s="4" t="s">
        <v>280</v>
      </c>
      <c r="J70" s="80">
        <v>1</v>
      </c>
      <c r="K70" s="4" t="s">
        <v>281</v>
      </c>
      <c r="L70" s="95" t="s">
        <v>1029</v>
      </c>
      <c r="M70" s="124" t="s">
        <v>1337</v>
      </c>
      <c r="N70" s="95" t="s">
        <v>1029</v>
      </c>
      <c r="O70" s="80">
        <v>1</v>
      </c>
      <c r="P70" s="124" t="s">
        <v>22</v>
      </c>
      <c r="Q70" s="11">
        <v>42005</v>
      </c>
      <c r="R70" s="11">
        <v>42369</v>
      </c>
      <c r="S70" s="4" t="s">
        <v>811</v>
      </c>
      <c r="T70" s="45" t="s">
        <v>1443</v>
      </c>
      <c r="U70" s="107" t="s">
        <v>1441</v>
      </c>
      <c r="V70" s="107"/>
      <c r="W70" s="107"/>
    </row>
    <row r="71" spans="1:23" ht="140.25" x14ac:dyDescent="0.2">
      <c r="A71" s="130">
        <v>67</v>
      </c>
      <c r="B71" s="115" t="s">
        <v>617</v>
      </c>
      <c r="C71" s="4" t="s">
        <v>261</v>
      </c>
      <c r="D71" s="75" t="s">
        <v>958</v>
      </c>
      <c r="E71" s="75">
        <v>805</v>
      </c>
      <c r="F71" s="75" t="s">
        <v>915</v>
      </c>
      <c r="G71" s="4" t="s">
        <v>1097</v>
      </c>
      <c r="H71" s="4" t="s">
        <v>282</v>
      </c>
      <c r="I71" s="4" t="s">
        <v>283</v>
      </c>
      <c r="J71" s="80">
        <v>1</v>
      </c>
      <c r="K71" s="4" t="s">
        <v>284</v>
      </c>
      <c r="L71" s="95" t="s">
        <v>1030</v>
      </c>
      <c r="M71" s="124" t="s">
        <v>1338</v>
      </c>
      <c r="N71" s="95" t="s">
        <v>1030</v>
      </c>
      <c r="O71" s="80">
        <v>31</v>
      </c>
      <c r="P71" s="124" t="s">
        <v>22</v>
      </c>
      <c r="Q71" s="11">
        <v>42005</v>
      </c>
      <c r="R71" s="11">
        <v>42185</v>
      </c>
      <c r="S71" s="4" t="s">
        <v>814</v>
      </c>
      <c r="T71" s="45" t="s">
        <v>1443</v>
      </c>
      <c r="U71" s="107" t="s">
        <v>1441</v>
      </c>
      <c r="V71" s="107"/>
      <c r="W71" s="107"/>
    </row>
    <row r="72" spans="1:23" ht="191.25" x14ac:dyDescent="0.2">
      <c r="A72" s="130">
        <v>68</v>
      </c>
      <c r="B72" s="115" t="s">
        <v>618</v>
      </c>
      <c r="C72" s="4" t="s">
        <v>261</v>
      </c>
      <c r="D72" s="75" t="s">
        <v>958</v>
      </c>
      <c r="E72" s="75">
        <v>805</v>
      </c>
      <c r="F72" s="75" t="s">
        <v>916</v>
      </c>
      <c r="G72" s="4" t="s">
        <v>1097</v>
      </c>
      <c r="H72" s="4" t="s">
        <v>285</v>
      </c>
      <c r="I72" s="4" t="s">
        <v>286</v>
      </c>
      <c r="J72" s="80">
        <v>1</v>
      </c>
      <c r="K72" s="4" t="s">
        <v>287</v>
      </c>
      <c r="L72" s="95" t="s">
        <v>1031</v>
      </c>
      <c r="M72" s="124" t="s">
        <v>1339</v>
      </c>
      <c r="N72" s="95" t="s">
        <v>1031</v>
      </c>
      <c r="O72" s="80">
        <v>1</v>
      </c>
      <c r="P72" s="124" t="s">
        <v>22</v>
      </c>
      <c r="Q72" s="11">
        <v>42005</v>
      </c>
      <c r="R72" s="11">
        <v>42185</v>
      </c>
      <c r="S72" s="4" t="s">
        <v>816</v>
      </c>
      <c r="T72" s="45" t="s">
        <v>1443</v>
      </c>
      <c r="U72" s="107" t="s">
        <v>1441</v>
      </c>
      <c r="V72" s="107"/>
      <c r="W72" s="107"/>
    </row>
    <row r="73" spans="1:23" ht="191.25" x14ac:dyDescent="0.2">
      <c r="A73" s="130">
        <v>69</v>
      </c>
      <c r="B73" s="115" t="s">
        <v>619</v>
      </c>
      <c r="C73" s="4" t="s">
        <v>261</v>
      </c>
      <c r="D73" s="75" t="s">
        <v>958</v>
      </c>
      <c r="E73" s="75">
        <v>805</v>
      </c>
      <c r="F73" s="75" t="s">
        <v>917</v>
      </c>
      <c r="G73" s="4" t="s">
        <v>848</v>
      </c>
      <c r="H73" s="4" t="s">
        <v>288</v>
      </c>
      <c r="I73" s="4" t="s">
        <v>289</v>
      </c>
      <c r="J73" s="80">
        <v>1</v>
      </c>
      <c r="K73" s="4" t="s">
        <v>290</v>
      </c>
      <c r="L73" s="95" t="s">
        <v>1001</v>
      </c>
      <c r="M73" s="124" t="s">
        <v>1340</v>
      </c>
      <c r="N73" s="95" t="s">
        <v>1001</v>
      </c>
      <c r="O73" s="80">
        <v>1</v>
      </c>
      <c r="P73" s="124" t="s">
        <v>1068</v>
      </c>
      <c r="Q73" s="11">
        <v>42005</v>
      </c>
      <c r="R73" s="11">
        <v>42369</v>
      </c>
      <c r="S73" s="4" t="s">
        <v>844</v>
      </c>
      <c r="T73" s="45" t="s">
        <v>1443</v>
      </c>
      <c r="U73" s="107"/>
      <c r="V73" s="107"/>
      <c r="W73" s="107"/>
    </row>
    <row r="74" spans="1:23" ht="165.75" x14ac:dyDescent="0.2">
      <c r="A74" s="130">
        <v>70</v>
      </c>
      <c r="B74" s="115" t="s">
        <v>620</v>
      </c>
      <c r="C74" s="4" t="s">
        <v>261</v>
      </c>
      <c r="D74" s="75" t="s">
        <v>958</v>
      </c>
      <c r="E74" s="75">
        <v>805</v>
      </c>
      <c r="F74" s="75" t="s">
        <v>918</v>
      </c>
      <c r="G74" s="4" t="s">
        <v>1168</v>
      </c>
      <c r="H74" s="4" t="s">
        <v>291</v>
      </c>
      <c r="I74" s="4" t="s">
        <v>292</v>
      </c>
      <c r="J74" s="80">
        <v>1</v>
      </c>
      <c r="K74" s="4" t="s">
        <v>293</v>
      </c>
      <c r="L74" s="95" t="s">
        <v>1032</v>
      </c>
      <c r="M74" s="124" t="s">
        <v>1341</v>
      </c>
      <c r="N74" s="95" t="s">
        <v>1032</v>
      </c>
      <c r="O74" s="80">
        <v>6</v>
      </c>
      <c r="P74" s="124" t="s">
        <v>22</v>
      </c>
      <c r="Q74" s="11">
        <v>42005</v>
      </c>
      <c r="R74" s="11">
        <v>42369</v>
      </c>
      <c r="S74" s="4" t="s">
        <v>817</v>
      </c>
      <c r="T74" s="45" t="s">
        <v>1443</v>
      </c>
      <c r="U74" s="107" t="s">
        <v>1441</v>
      </c>
      <c r="V74" s="107"/>
      <c r="W74" s="107"/>
    </row>
    <row r="75" spans="1:23" ht="130.5" customHeight="1" x14ac:dyDescent="0.2">
      <c r="A75" s="130">
        <v>71</v>
      </c>
      <c r="B75" s="115" t="s">
        <v>621</v>
      </c>
      <c r="C75" s="4" t="s">
        <v>261</v>
      </c>
      <c r="D75" s="75" t="s">
        <v>958</v>
      </c>
      <c r="E75" s="75">
        <v>805</v>
      </c>
      <c r="F75" s="75" t="s">
        <v>919</v>
      </c>
      <c r="G75" s="4" t="s">
        <v>1169</v>
      </c>
      <c r="H75" s="4" t="s">
        <v>294</v>
      </c>
      <c r="I75" s="4" t="s">
        <v>295</v>
      </c>
      <c r="J75" s="80">
        <v>1</v>
      </c>
      <c r="K75" s="4" t="s">
        <v>293</v>
      </c>
      <c r="L75" s="95" t="s">
        <v>1032</v>
      </c>
      <c r="M75" s="124" t="s">
        <v>1341</v>
      </c>
      <c r="N75" s="95" t="s">
        <v>1032</v>
      </c>
      <c r="O75" s="80">
        <v>6</v>
      </c>
      <c r="P75" s="124" t="s">
        <v>22</v>
      </c>
      <c r="Q75" s="11">
        <v>42005</v>
      </c>
      <c r="R75" s="11">
        <v>42369</v>
      </c>
      <c r="S75" s="4" t="s">
        <v>818</v>
      </c>
      <c r="T75" s="45" t="s">
        <v>1443</v>
      </c>
      <c r="U75" s="107"/>
      <c r="V75" s="107" t="s">
        <v>1440</v>
      </c>
      <c r="W75" s="107"/>
    </row>
    <row r="76" spans="1:23" ht="153.75" customHeight="1" x14ac:dyDescent="0.2">
      <c r="A76" s="130">
        <v>72</v>
      </c>
      <c r="B76" s="115" t="s">
        <v>622</v>
      </c>
      <c r="C76" s="4" t="s">
        <v>261</v>
      </c>
      <c r="D76" s="75" t="s">
        <v>958</v>
      </c>
      <c r="E76" s="75">
        <v>805</v>
      </c>
      <c r="F76" s="75" t="s">
        <v>920</v>
      </c>
      <c r="G76" s="4" t="s">
        <v>1097</v>
      </c>
      <c r="H76" s="4" t="s">
        <v>296</v>
      </c>
      <c r="I76" s="4" t="s">
        <v>297</v>
      </c>
      <c r="J76" s="80">
        <v>1</v>
      </c>
      <c r="K76" s="4" t="s">
        <v>298</v>
      </c>
      <c r="L76" s="95" t="s">
        <v>1032</v>
      </c>
      <c r="M76" s="124" t="s">
        <v>1341</v>
      </c>
      <c r="N76" s="95" t="s">
        <v>1032</v>
      </c>
      <c r="O76" s="80">
        <v>6</v>
      </c>
      <c r="P76" s="124" t="s">
        <v>22</v>
      </c>
      <c r="Q76" s="11">
        <v>42005</v>
      </c>
      <c r="R76" s="11">
        <v>42369</v>
      </c>
      <c r="S76" s="4" t="s">
        <v>818</v>
      </c>
      <c r="T76" s="45" t="s">
        <v>1443</v>
      </c>
      <c r="U76" s="107" t="s">
        <v>1441</v>
      </c>
      <c r="V76" s="107"/>
      <c r="W76" s="107"/>
    </row>
    <row r="77" spans="1:23" ht="229.5" x14ac:dyDescent="0.2">
      <c r="A77" s="130">
        <v>73</v>
      </c>
      <c r="B77" s="115" t="s">
        <v>623</v>
      </c>
      <c r="C77" s="4" t="s">
        <v>261</v>
      </c>
      <c r="D77" s="75" t="s">
        <v>958</v>
      </c>
      <c r="E77" s="75">
        <v>805</v>
      </c>
      <c r="F77" s="75" t="s">
        <v>921</v>
      </c>
      <c r="G77" s="4" t="s">
        <v>1169</v>
      </c>
      <c r="H77" s="4" t="s">
        <v>299</v>
      </c>
      <c r="I77" s="4" t="s">
        <v>300</v>
      </c>
      <c r="J77" s="80">
        <v>1</v>
      </c>
      <c r="K77" s="4" t="s">
        <v>301</v>
      </c>
      <c r="L77" s="95" t="s">
        <v>1033</v>
      </c>
      <c r="M77" s="124" t="s">
        <v>1342</v>
      </c>
      <c r="N77" s="95" t="s">
        <v>1033</v>
      </c>
      <c r="O77" s="80">
        <v>1</v>
      </c>
      <c r="P77" s="124" t="s">
        <v>22</v>
      </c>
      <c r="Q77" s="11">
        <v>42005</v>
      </c>
      <c r="R77" s="11">
        <v>42369</v>
      </c>
      <c r="S77" s="4" t="s">
        <v>819</v>
      </c>
      <c r="T77" s="45" t="s">
        <v>1443</v>
      </c>
      <c r="U77" s="107"/>
      <c r="V77" s="107" t="s">
        <v>1440</v>
      </c>
      <c r="W77" s="107"/>
    </row>
    <row r="78" spans="1:23" ht="178.5" x14ac:dyDescent="0.2">
      <c r="A78" s="130">
        <v>74</v>
      </c>
      <c r="B78" s="115" t="s">
        <v>624</v>
      </c>
      <c r="C78" s="4" t="s">
        <v>261</v>
      </c>
      <c r="D78" s="75" t="s">
        <v>958</v>
      </c>
      <c r="E78" s="75">
        <v>805</v>
      </c>
      <c r="F78" s="75" t="s">
        <v>922</v>
      </c>
      <c r="G78" s="4" t="s">
        <v>1175</v>
      </c>
      <c r="H78" s="4" t="s">
        <v>302</v>
      </c>
      <c r="I78" s="4" t="s">
        <v>303</v>
      </c>
      <c r="J78" s="80">
        <v>1</v>
      </c>
      <c r="K78" s="4" t="s">
        <v>304</v>
      </c>
      <c r="L78" s="95" t="s">
        <v>1032</v>
      </c>
      <c r="M78" s="124" t="s">
        <v>1341</v>
      </c>
      <c r="N78" s="95" t="s">
        <v>1032</v>
      </c>
      <c r="O78" s="80">
        <v>6</v>
      </c>
      <c r="P78" s="124" t="s">
        <v>22</v>
      </c>
      <c r="Q78" s="11">
        <v>42005</v>
      </c>
      <c r="R78" s="11">
        <v>42369</v>
      </c>
      <c r="S78" s="4" t="s">
        <v>820</v>
      </c>
      <c r="T78" s="45" t="s">
        <v>1443</v>
      </c>
      <c r="U78" s="107" t="s">
        <v>1441</v>
      </c>
      <c r="V78" s="107" t="s">
        <v>1442</v>
      </c>
      <c r="W78" s="107"/>
    </row>
    <row r="79" spans="1:23" ht="204" x14ac:dyDescent="0.2">
      <c r="A79" s="130">
        <v>75</v>
      </c>
      <c r="B79" s="115" t="s">
        <v>625</v>
      </c>
      <c r="C79" s="4" t="s">
        <v>261</v>
      </c>
      <c r="D79" s="75" t="s">
        <v>958</v>
      </c>
      <c r="E79" s="75">
        <v>805</v>
      </c>
      <c r="F79" s="75" t="s">
        <v>923</v>
      </c>
      <c r="G79" s="4" t="s">
        <v>1176</v>
      </c>
      <c r="H79" s="4" t="s">
        <v>305</v>
      </c>
      <c r="I79" s="4" t="s">
        <v>306</v>
      </c>
      <c r="J79" s="80">
        <v>1</v>
      </c>
      <c r="K79" s="4" t="s">
        <v>307</v>
      </c>
      <c r="L79" s="95" t="s">
        <v>1034</v>
      </c>
      <c r="M79" s="124" t="s">
        <v>1034</v>
      </c>
      <c r="N79" s="95" t="s">
        <v>1034</v>
      </c>
      <c r="O79" s="80">
        <v>1</v>
      </c>
      <c r="P79" s="124" t="s">
        <v>1069</v>
      </c>
      <c r="Q79" s="11">
        <v>42005</v>
      </c>
      <c r="R79" s="11">
        <v>42369</v>
      </c>
      <c r="S79" s="4" t="s">
        <v>824</v>
      </c>
      <c r="T79" s="45" t="s">
        <v>1443</v>
      </c>
      <c r="U79" s="107"/>
      <c r="V79" s="107"/>
      <c r="W79" s="107"/>
    </row>
    <row r="80" spans="1:23" ht="191.25" x14ac:dyDescent="0.2">
      <c r="A80" s="130">
        <v>76</v>
      </c>
      <c r="B80" s="116" t="s">
        <v>626</v>
      </c>
      <c r="C80" s="4" t="s">
        <v>308</v>
      </c>
      <c r="D80" s="77" t="s">
        <v>958</v>
      </c>
      <c r="E80" s="77">
        <v>66</v>
      </c>
      <c r="F80" s="77" t="s">
        <v>924</v>
      </c>
      <c r="G80" s="4" t="s">
        <v>1177</v>
      </c>
      <c r="H80" s="4" t="s">
        <v>737</v>
      </c>
      <c r="I80" s="4" t="s">
        <v>309</v>
      </c>
      <c r="J80" s="143">
        <v>1</v>
      </c>
      <c r="K80" s="4" t="s">
        <v>310</v>
      </c>
      <c r="L80" s="96" t="s">
        <v>1035</v>
      </c>
      <c r="M80" s="109" t="s">
        <v>1343</v>
      </c>
      <c r="N80" s="96" t="s">
        <v>1035</v>
      </c>
      <c r="O80" s="143">
        <v>1</v>
      </c>
      <c r="P80" s="109" t="s">
        <v>223</v>
      </c>
      <c r="Q80" s="11">
        <v>42104</v>
      </c>
      <c r="R80" s="11">
        <v>42369</v>
      </c>
      <c r="S80" s="37" t="s">
        <v>821</v>
      </c>
      <c r="T80" s="45" t="s">
        <v>1443</v>
      </c>
      <c r="U80" s="107"/>
      <c r="V80" s="107"/>
      <c r="W80" s="107"/>
    </row>
    <row r="81" spans="1:23" ht="280.5" x14ac:dyDescent="0.2">
      <c r="A81" s="130">
        <v>77</v>
      </c>
      <c r="B81" s="116" t="s">
        <v>627</v>
      </c>
      <c r="C81" s="4" t="s">
        <v>308</v>
      </c>
      <c r="D81" s="77" t="s">
        <v>958</v>
      </c>
      <c r="E81" s="77">
        <v>66</v>
      </c>
      <c r="F81" s="77" t="s">
        <v>925</v>
      </c>
      <c r="G81" s="4" t="s">
        <v>1178</v>
      </c>
      <c r="H81" s="4" t="s">
        <v>311</v>
      </c>
      <c r="I81" s="4" t="s">
        <v>312</v>
      </c>
      <c r="J81" s="143">
        <v>1</v>
      </c>
      <c r="K81" s="4" t="s">
        <v>313</v>
      </c>
      <c r="L81" s="96" t="s">
        <v>1036</v>
      </c>
      <c r="M81" s="109" t="s">
        <v>1344</v>
      </c>
      <c r="N81" s="96" t="s">
        <v>1036</v>
      </c>
      <c r="O81" s="143">
        <v>465</v>
      </c>
      <c r="P81" s="109" t="s">
        <v>223</v>
      </c>
      <c r="Q81" s="11">
        <v>42104</v>
      </c>
      <c r="R81" s="11">
        <v>42521</v>
      </c>
      <c r="S81" s="37" t="s">
        <v>698</v>
      </c>
      <c r="T81" s="45" t="s">
        <v>1443</v>
      </c>
      <c r="U81" s="107"/>
      <c r="V81" s="107"/>
      <c r="W81" s="107"/>
    </row>
    <row r="82" spans="1:23" ht="229.5" x14ac:dyDescent="0.2">
      <c r="A82" s="130">
        <v>78</v>
      </c>
      <c r="B82" s="116" t="s">
        <v>628</v>
      </c>
      <c r="C82" s="4" t="s">
        <v>308</v>
      </c>
      <c r="D82" s="77" t="s">
        <v>958</v>
      </c>
      <c r="E82" s="77">
        <v>66</v>
      </c>
      <c r="F82" s="77" t="s">
        <v>926</v>
      </c>
      <c r="G82" s="4" t="s">
        <v>1149</v>
      </c>
      <c r="H82" s="4" t="s">
        <v>314</v>
      </c>
      <c r="I82" s="4" t="s">
        <v>315</v>
      </c>
      <c r="J82" s="143">
        <v>1</v>
      </c>
      <c r="K82" s="4" t="s">
        <v>316</v>
      </c>
      <c r="L82" s="96" t="s">
        <v>317</v>
      </c>
      <c r="M82" s="109" t="s">
        <v>317</v>
      </c>
      <c r="N82" s="96" t="s">
        <v>317</v>
      </c>
      <c r="O82" s="143">
        <v>1</v>
      </c>
      <c r="P82" s="109" t="s">
        <v>38</v>
      </c>
      <c r="Q82" s="11">
        <v>42104</v>
      </c>
      <c r="R82" s="11">
        <v>42521</v>
      </c>
      <c r="S82" s="4" t="s">
        <v>834</v>
      </c>
      <c r="T82" s="45" t="s">
        <v>1443</v>
      </c>
      <c r="U82" s="107"/>
      <c r="V82" s="107"/>
      <c r="W82" s="107"/>
    </row>
    <row r="83" spans="1:23" ht="395.25" x14ac:dyDescent="0.2">
      <c r="A83" s="130">
        <v>79</v>
      </c>
      <c r="B83" s="116" t="s">
        <v>629</v>
      </c>
      <c r="C83" s="4" t="s">
        <v>308</v>
      </c>
      <c r="D83" s="77" t="s">
        <v>958</v>
      </c>
      <c r="E83" s="77">
        <v>66</v>
      </c>
      <c r="F83" s="77" t="s">
        <v>927</v>
      </c>
      <c r="G83" s="4" t="s">
        <v>1144</v>
      </c>
      <c r="H83" s="4" t="s">
        <v>318</v>
      </c>
      <c r="I83" s="4" t="s">
        <v>319</v>
      </c>
      <c r="J83" s="143">
        <v>1</v>
      </c>
      <c r="K83" s="4" t="s">
        <v>320</v>
      </c>
      <c r="L83" s="96" t="s">
        <v>1037</v>
      </c>
      <c r="M83" s="109" t="s">
        <v>1345</v>
      </c>
      <c r="N83" s="96" t="s">
        <v>1037</v>
      </c>
      <c r="O83" s="143">
        <v>1</v>
      </c>
      <c r="P83" s="109" t="s">
        <v>223</v>
      </c>
      <c r="Q83" s="11">
        <v>42104</v>
      </c>
      <c r="R83" s="11">
        <v>42521</v>
      </c>
      <c r="S83" s="37" t="s">
        <v>832</v>
      </c>
      <c r="T83" s="45" t="s">
        <v>1443</v>
      </c>
      <c r="U83" s="107"/>
      <c r="V83" s="107"/>
      <c r="W83" s="107"/>
    </row>
    <row r="84" spans="1:23" ht="331.5" x14ac:dyDescent="0.2">
      <c r="A84" s="130">
        <v>80</v>
      </c>
      <c r="B84" s="116" t="s">
        <v>630</v>
      </c>
      <c r="C84" s="4" t="s">
        <v>321</v>
      </c>
      <c r="D84" s="77" t="s">
        <v>958</v>
      </c>
      <c r="E84" s="77">
        <v>68</v>
      </c>
      <c r="F84" s="77" t="s">
        <v>928</v>
      </c>
      <c r="G84" s="4" t="s">
        <v>1106</v>
      </c>
      <c r="H84" s="4" t="s">
        <v>322</v>
      </c>
      <c r="I84" s="4" t="s">
        <v>323</v>
      </c>
      <c r="J84" s="143">
        <v>1</v>
      </c>
      <c r="K84" s="4" t="s">
        <v>324</v>
      </c>
      <c r="L84" s="96" t="s">
        <v>1346</v>
      </c>
      <c r="M84" s="109" t="s">
        <v>325</v>
      </c>
      <c r="N84" s="96" t="s">
        <v>1038</v>
      </c>
      <c r="O84" s="143">
        <v>1</v>
      </c>
      <c r="P84" s="109" t="s">
        <v>1065</v>
      </c>
      <c r="Q84" s="11">
        <v>42256</v>
      </c>
      <c r="R84" s="11">
        <v>42621</v>
      </c>
      <c r="S84" s="4"/>
      <c r="T84" s="45" t="s">
        <v>1443</v>
      </c>
      <c r="U84" s="107"/>
      <c r="V84" s="107"/>
      <c r="W84" s="107"/>
    </row>
    <row r="85" spans="1:23" ht="293.25" x14ac:dyDescent="0.2">
      <c r="A85" s="130">
        <v>81</v>
      </c>
      <c r="B85" s="116" t="s">
        <v>631</v>
      </c>
      <c r="C85" s="4" t="s">
        <v>321</v>
      </c>
      <c r="D85" s="77" t="s">
        <v>958</v>
      </c>
      <c r="E85" s="77">
        <v>68</v>
      </c>
      <c r="F85" s="77" t="s">
        <v>738</v>
      </c>
      <c r="G85" s="4" t="s">
        <v>1109</v>
      </c>
      <c r="H85" s="4" t="s">
        <v>326</v>
      </c>
      <c r="I85" s="4" t="s">
        <v>327</v>
      </c>
      <c r="J85" s="143">
        <v>1</v>
      </c>
      <c r="K85" s="4" t="s">
        <v>328</v>
      </c>
      <c r="L85" s="96" t="s">
        <v>755</v>
      </c>
      <c r="M85" s="109" t="s">
        <v>329</v>
      </c>
      <c r="N85" s="96" t="s">
        <v>755</v>
      </c>
      <c r="O85" s="143">
        <v>1</v>
      </c>
      <c r="P85" s="109" t="s">
        <v>27</v>
      </c>
      <c r="Q85" s="11">
        <v>42256</v>
      </c>
      <c r="R85" s="11">
        <v>42369</v>
      </c>
      <c r="S85" s="4" t="s">
        <v>833</v>
      </c>
      <c r="T85" s="45" t="s">
        <v>1443</v>
      </c>
      <c r="U85" s="107" t="s">
        <v>1441</v>
      </c>
      <c r="V85" s="107"/>
      <c r="W85" s="107"/>
    </row>
    <row r="86" spans="1:23" ht="141.75" customHeight="1" x14ac:dyDescent="0.2">
      <c r="A86" s="130">
        <v>82</v>
      </c>
      <c r="B86" s="116" t="s">
        <v>633</v>
      </c>
      <c r="C86" s="4" t="s">
        <v>321</v>
      </c>
      <c r="D86" s="77" t="s">
        <v>958</v>
      </c>
      <c r="E86" s="77">
        <v>68</v>
      </c>
      <c r="F86" s="77" t="s">
        <v>929</v>
      </c>
      <c r="G86" s="4" t="s">
        <v>1110</v>
      </c>
      <c r="H86" s="4" t="s">
        <v>331</v>
      </c>
      <c r="I86" s="4" t="s">
        <v>332</v>
      </c>
      <c r="J86" s="143">
        <v>1</v>
      </c>
      <c r="K86" s="4" t="s">
        <v>333</v>
      </c>
      <c r="L86" s="96" t="s">
        <v>334</v>
      </c>
      <c r="M86" s="109" t="s">
        <v>334</v>
      </c>
      <c r="N86" s="96" t="s">
        <v>334</v>
      </c>
      <c r="O86" s="143">
        <v>1</v>
      </c>
      <c r="P86" s="109" t="s">
        <v>27</v>
      </c>
      <c r="Q86" s="11">
        <v>42256</v>
      </c>
      <c r="R86" s="11">
        <v>42621</v>
      </c>
      <c r="S86" s="4" t="s">
        <v>720</v>
      </c>
      <c r="T86" s="45" t="s">
        <v>1443</v>
      </c>
      <c r="U86" s="107" t="s">
        <v>1441</v>
      </c>
      <c r="V86" s="107"/>
      <c r="W86" s="107"/>
    </row>
    <row r="87" spans="1:23" ht="107.25" customHeight="1" x14ac:dyDescent="0.2">
      <c r="A87" s="130">
        <v>83</v>
      </c>
      <c r="B87" s="116" t="s">
        <v>634</v>
      </c>
      <c r="C87" s="4" t="s">
        <v>321</v>
      </c>
      <c r="D87" s="77" t="s">
        <v>958</v>
      </c>
      <c r="E87" s="77">
        <v>68</v>
      </c>
      <c r="F87" s="77" t="s">
        <v>930</v>
      </c>
      <c r="G87" s="4" t="s">
        <v>1113</v>
      </c>
      <c r="H87" s="4" t="s">
        <v>335</v>
      </c>
      <c r="I87" s="4" t="s">
        <v>336</v>
      </c>
      <c r="J87" s="143">
        <v>1</v>
      </c>
      <c r="K87" s="4" t="s">
        <v>337</v>
      </c>
      <c r="L87" s="96" t="s">
        <v>1040</v>
      </c>
      <c r="M87" s="109" t="s">
        <v>1347</v>
      </c>
      <c r="N87" s="96" t="s">
        <v>1040</v>
      </c>
      <c r="O87" s="143">
        <v>4</v>
      </c>
      <c r="P87" s="109" t="s">
        <v>1070</v>
      </c>
      <c r="Q87" s="11">
        <v>42254</v>
      </c>
      <c r="R87" s="11">
        <v>42621</v>
      </c>
      <c r="S87" s="4" t="s">
        <v>730</v>
      </c>
      <c r="T87" s="45" t="s">
        <v>1443</v>
      </c>
      <c r="U87" s="107" t="s">
        <v>1441</v>
      </c>
      <c r="V87" s="107"/>
      <c r="W87" s="107"/>
    </row>
    <row r="88" spans="1:23" ht="162.75" customHeight="1" x14ac:dyDescent="0.2">
      <c r="A88" s="130">
        <v>84</v>
      </c>
      <c r="B88" s="116" t="s">
        <v>636</v>
      </c>
      <c r="C88" s="4" t="s">
        <v>321</v>
      </c>
      <c r="D88" s="77" t="s">
        <v>958</v>
      </c>
      <c r="E88" s="77">
        <v>68</v>
      </c>
      <c r="F88" s="77" t="s">
        <v>931</v>
      </c>
      <c r="G88" s="4" t="s">
        <v>1114</v>
      </c>
      <c r="H88" s="4" t="s">
        <v>342</v>
      </c>
      <c r="I88" s="4" t="s">
        <v>343</v>
      </c>
      <c r="J88" s="143">
        <v>1</v>
      </c>
      <c r="K88" s="4" t="s">
        <v>344</v>
      </c>
      <c r="L88" s="96" t="s">
        <v>345</v>
      </c>
      <c r="M88" s="109" t="s">
        <v>345</v>
      </c>
      <c r="N88" s="96" t="s">
        <v>345</v>
      </c>
      <c r="O88" s="143">
        <v>1</v>
      </c>
      <c r="P88" s="109" t="s">
        <v>101</v>
      </c>
      <c r="Q88" s="11">
        <v>42256</v>
      </c>
      <c r="R88" s="11">
        <v>42551</v>
      </c>
      <c r="S88" s="4" t="s">
        <v>835</v>
      </c>
      <c r="T88" s="45" t="s">
        <v>1443</v>
      </c>
      <c r="U88" s="107" t="s">
        <v>1441</v>
      </c>
      <c r="V88" s="107"/>
      <c r="W88" s="107"/>
    </row>
    <row r="89" spans="1:23" ht="409.5" x14ac:dyDescent="0.2">
      <c r="A89" s="130">
        <v>85</v>
      </c>
      <c r="B89" s="116" t="s">
        <v>637</v>
      </c>
      <c r="C89" s="4" t="s">
        <v>321</v>
      </c>
      <c r="D89" s="77" t="s">
        <v>958</v>
      </c>
      <c r="E89" s="77">
        <v>68</v>
      </c>
      <c r="F89" s="77" t="s">
        <v>932</v>
      </c>
      <c r="G89" s="4" t="s">
        <v>1115</v>
      </c>
      <c r="H89" s="4" t="s">
        <v>346</v>
      </c>
      <c r="I89" s="4" t="s">
        <v>347</v>
      </c>
      <c r="J89" s="143">
        <v>1</v>
      </c>
      <c r="K89" s="4" t="s">
        <v>348</v>
      </c>
      <c r="L89" s="96" t="s">
        <v>349</v>
      </c>
      <c r="M89" s="109" t="s">
        <v>349</v>
      </c>
      <c r="N89" s="96" t="s">
        <v>349</v>
      </c>
      <c r="O89" s="143">
        <v>1</v>
      </c>
      <c r="P89" s="109" t="s">
        <v>27</v>
      </c>
      <c r="Q89" s="11">
        <v>42256</v>
      </c>
      <c r="R89" s="11">
        <v>42369</v>
      </c>
      <c r="S89" s="4" t="s">
        <v>731</v>
      </c>
      <c r="T89" s="45" t="s">
        <v>1443</v>
      </c>
      <c r="U89" s="107" t="s">
        <v>1441</v>
      </c>
      <c r="V89" s="107"/>
      <c r="W89" s="107"/>
    </row>
    <row r="90" spans="1:23" ht="109.5" customHeight="1" x14ac:dyDescent="0.2">
      <c r="A90" s="130">
        <v>86</v>
      </c>
      <c r="B90" s="116" t="s">
        <v>638</v>
      </c>
      <c r="C90" s="4" t="s">
        <v>321</v>
      </c>
      <c r="D90" s="77" t="s">
        <v>958</v>
      </c>
      <c r="E90" s="77">
        <v>68</v>
      </c>
      <c r="F90" s="77" t="s">
        <v>933</v>
      </c>
      <c r="G90" s="108" t="s">
        <v>1116</v>
      </c>
      <c r="H90" s="4" t="s">
        <v>350</v>
      </c>
      <c r="I90" s="4" t="s">
        <v>351</v>
      </c>
      <c r="J90" s="143">
        <v>1</v>
      </c>
      <c r="K90" s="4" t="s">
        <v>352</v>
      </c>
      <c r="L90" s="96" t="s">
        <v>739</v>
      </c>
      <c r="M90" s="109" t="s">
        <v>353</v>
      </c>
      <c r="N90" s="96" t="s">
        <v>739</v>
      </c>
      <c r="O90" s="143">
        <v>1</v>
      </c>
      <c r="P90" s="109" t="s">
        <v>27</v>
      </c>
      <c r="Q90" s="11">
        <v>42309</v>
      </c>
      <c r="R90" s="11">
        <v>42369</v>
      </c>
      <c r="S90" s="4" t="s">
        <v>800</v>
      </c>
      <c r="T90" s="45" t="s">
        <v>1443</v>
      </c>
      <c r="U90" s="107" t="s">
        <v>1441</v>
      </c>
      <c r="V90" s="107"/>
      <c r="W90" s="107"/>
    </row>
    <row r="91" spans="1:23" ht="102" x14ac:dyDescent="0.2">
      <c r="A91" s="130">
        <v>87</v>
      </c>
      <c r="B91" s="116" t="s">
        <v>640</v>
      </c>
      <c r="C91" s="4" t="s">
        <v>321</v>
      </c>
      <c r="D91" s="77" t="s">
        <v>958</v>
      </c>
      <c r="E91" s="77">
        <v>68</v>
      </c>
      <c r="F91" s="77" t="s">
        <v>934</v>
      </c>
      <c r="G91" s="108" t="s">
        <v>1117</v>
      </c>
      <c r="H91" s="4" t="s">
        <v>356</v>
      </c>
      <c r="I91" s="4" t="s">
        <v>357</v>
      </c>
      <c r="J91" s="143">
        <v>1</v>
      </c>
      <c r="K91" s="4" t="s">
        <v>358</v>
      </c>
      <c r="L91" s="96" t="s">
        <v>739</v>
      </c>
      <c r="M91" s="109" t="s">
        <v>359</v>
      </c>
      <c r="N91" s="96" t="s">
        <v>739</v>
      </c>
      <c r="O91" s="143">
        <v>1</v>
      </c>
      <c r="P91" s="109" t="s">
        <v>227</v>
      </c>
      <c r="Q91" s="11">
        <v>42309</v>
      </c>
      <c r="R91" s="11">
        <v>42369</v>
      </c>
      <c r="S91" s="4" t="s">
        <v>840</v>
      </c>
      <c r="T91" s="45" t="s">
        <v>1443</v>
      </c>
      <c r="U91" s="107" t="s">
        <v>1441</v>
      </c>
      <c r="V91" s="107"/>
      <c r="W91" s="107"/>
    </row>
    <row r="92" spans="1:23" ht="76.5" x14ac:dyDescent="0.2">
      <c r="A92" s="130">
        <v>88</v>
      </c>
      <c r="B92" s="116" t="s">
        <v>641</v>
      </c>
      <c r="C92" s="4" t="s">
        <v>321</v>
      </c>
      <c r="D92" s="77" t="s">
        <v>958</v>
      </c>
      <c r="E92" s="77">
        <v>68</v>
      </c>
      <c r="F92" s="77" t="s">
        <v>935</v>
      </c>
      <c r="G92" s="108" t="s">
        <v>1105</v>
      </c>
      <c r="H92" s="4" t="s">
        <v>360</v>
      </c>
      <c r="I92" s="4" t="s">
        <v>361</v>
      </c>
      <c r="J92" s="143">
        <v>1</v>
      </c>
      <c r="K92" s="4" t="s">
        <v>362</v>
      </c>
      <c r="L92" s="96" t="s">
        <v>363</v>
      </c>
      <c r="M92" s="109" t="s">
        <v>363</v>
      </c>
      <c r="N92" s="96" t="s">
        <v>363</v>
      </c>
      <c r="O92" s="143">
        <v>1</v>
      </c>
      <c r="P92" s="109" t="s">
        <v>227</v>
      </c>
      <c r="Q92" s="11">
        <v>42309</v>
      </c>
      <c r="R92" s="11">
        <v>42369</v>
      </c>
      <c r="S92" s="4" t="s">
        <v>839</v>
      </c>
      <c r="T92" s="45" t="s">
        <v>1443</v>
      </c>
      <c r="U92" s="107" t="s">
        <v>1441</v>
      </c>
      <c r="V92" s="107"/>
      <c r="W92" s="107"/>
    </row>
    <row r="93" spans="1:23" s="71" customFormat="1" ht="140.25" x14ac:dyDescent="0.2">
      <c r="A93" s="130">
        <v>89</v>
      </c>
      <c r="B93" s="119" t="s">
        <v>644</v>
      </c>
      <c r="C93" s="92" t="s">
        <v>321</v>
      </c>
      <c r="D93" s="93" t="s">
        <v>958</v>
      </c>
      <c r="E93" s="93">
        <v>68</v>
      </c>
      <c r="F93" s="93" t="s">
        <v>936</v>
      </c>
      <c r="G93" s="92" t="s">
        <v>1103</v>
      </c>
      <c r="H93" s="92" t="s">
        <v>367</v>
      </c>
      <c r="I93" s="92" t="s">
        <v>368</v>
      </c>
      <c r="J93" s="144">
        <v>1</v>
      </c>
      <c r="K93" s="92" t="s">
        <v>369</v>
      </c>
      <c r="L93" s="97" t="s">
        <v>1043</v>
      </c>
      <c r="M93" s="125" t="s">
        <v>1043</v>
      </c>
      <c r="N93" s="97" t="s">
        <v>1043</v>
      </c>
      <c r="O93" s="144">
        <v>1</v>
      </c>
      <c r="P93" s="125" t="s">
        <v>227</v>
      </c>
      <c r="Q93" s="120">
        <v>42370</v>
      </c>
      <c r="R93" s="120">
        <v>42621</v>
      </c>
      <c r="S93" s="92" t="s">
        <v>835</v>
      </c>
      <c r="T93" s="121" t="s">
        <v>1443</v>
      </c>
      <c r="U93" s="122" t="s">
        <v>1441</v>
      </c>
      <c r="V93" s="122"/>
      <c r="W93" s="122"/>
    </row>
    <row r="94" spans="1:23" ht="115.5" customHeight="1" x14ac:dyDescent="0.2">
      <c r="A94" s="130">
        <v>90</v>
      </c>
      <c r="B94" s="116" t="s">
        <v>645</v>
      </c>
      <c r="C94" s="4" t="s">
        <v>321</v>
      </c>
      <c r="D94" s="77" t="s">
        <v>958</v>
      </c>
      <c r="E94" s="77">
        <v>68</v>
      </c>
      <c r="F94" s="77" t="s">
        <v>937</v>
      </c>
      <c r="G94" s="4" t="s">
        <v>1111</v>
      </c>
      <c r="H94" s="4" t="s">
        <v>370</v>
      </c>
      <c r="I94" s="4" t="s">
        <v>371</v>
      </c>
      <c r="J94" s="143">
        <v>1</v>
      </c>
      <c r="K94" s="4" t="s">
        <v>372</v>
      </c>
      <c r="L94" s="96" t="s">
        <v>986</v>
      </c>
      <c r="M94" s="109" t="s">
        <v>1348</v>
      </c>
      <c r="N94" s="96" t="s">
        <v>986</v>
      </c>
      <c r="O94" s="143">
        <v>1</v>
      </c>
      <c r="P94" s="109" t="s">
        <v>27</v>
      </c>
      <c r="Q94" s="11">
        <v>42256</v>
      </c>
      <c r="R94" s="11">
        <v>42551</v>
      </c>
      <c r="S94" s="4" t="s">
        <v>732</v>
      </c>
      <c r="T94" s="45" t="s">
        <v>1443</v>
      </c>
      <c r="U94" s="107" t="s">
        <v>1441</v>
      </c>
      <c r="V94" s="107" t="s">
        <v>1442</v>
      </c>
      <c r="W94" s="107"/>
    </row>
    <row r="95" spans="1:23" ht="267.75" x14ac:dyDescent="0.2">
      <c r="A95" s="130">
        <v>91</v>
      </c>
      <c r="B95" s="116" t="s">
        <v>646</v>
      </c>
      <c r="C95" s="4" t="s">
        <v>321</v>
      </c>
      <c r="D95" s="77" t="s">
        <v>958</v>
      </c>
      <c r="E95" s="77">
        <v>68</v>
      </c>
      <c r="F95" s="77" t="s">
        <v>938</v>
      </c>
      <c r="G95" s="4" t="s">
        <v>1112</v>
      </c>
      <c r="H95" s="4" t="s">
        <v>373</v>
      </c>
      <c r="I95" s="4" t="s">
        <v>374</v>
      </c>
      <c r="J95" s="143">
        <v>1</v>
      </c>
      <c r="K95" s="4" t="s">
        <v>375</v>
      </c>
      <c r="L95" s="96" t="s">
        <v>1044</v>
      </c>
      <c r="M95" s="109" t="s">
        <v>1351</v>
      </c>
      <c r="N95" s="96" t="s">
        <v>1044</v>
      </c>
      <c r="O95" s="143">
        <v>1</v>
      </c>
      <c r="P95" s="109" t="s">
        <v>27</v>
      </c>
      <c r="Q95" s="11">
        <v>42256</v>
      </c>
      <c r="R95" s="11">
        <v>42621</v>
      </c>
      <c r="S95" s="4" t="s">
        <v>799</v>
      </c>
      <c r="T95" s="45" t="s">
        <v>1443</v>
      </c>
      <c r="U95" s="107"/>
      <c r="V95" s="107"/>
      <c r="W95" s="107"/>
    </row>
    <row r="96" spans="1:23" ht="242.25" x14ac:dyDescent="0.2">
      <c r="A96" s="130">
        <v>92</v>
      </c>
      <c r="B96" s="116" t="s">
        <v>647</v>
      </c>
      <c r="C96" s="4" t="s">
        <v>321</v>
      </c>
      <c r="D96" s="77" t="s">
        <v>958</v>
      </c>
      <c r="E96" s="77">
        <v>68</v>
      </c>
      <c r="F96" s="77" t="s">
        <v>939</v>
      </c>
      <c r="G96" s="4" t="s">
        <v>1121</v>
      </c>
      <c r="H96" s="4" t="s">
        <v>376</v>
      </c>
      <c r="I96" s="4" t="s">
        <v>377</v>
      </c>
      <c r="J96" s="143">
        <v>1</v>
      </c>
      <c r="K96" s="4" t="s">
        <v>378</v>
      </c>
      <c r="L96" s="96" t="s">
        <v>1045</v>
      </c>
      <c r="M96" s="109" t="s">
        <v>1352</v>
      </c>
      <c r="N96" s="96" t="s">
        <v>1045</v>
      </c>
      <c r="O96" s="143">
        <v>4</v>
      </c>
      <c r="P96" s="109" t="s">
        <v>1071</v>
      </c>
      <c r="Q96" s="11">
        <v>42277</v>
      </c>
      <c r="R96" s="11">
        <v>42369</v>
      </c>
      <c r="S96" s="4" t="s">
        <v>704</v>
      </c>
      <c r="T96" s="45" t="s">
        <v>1443</v>
      </c>
      <c r="U96" s="107"/>
      <c r="V96" s="107"/>
      <c r="W96" s="107"/>
    </row>
    <row r="97" spans="1:23" ht="124.5" customHeight="1" x14ac:dyDescent="0.2">
      <c r="A97" s="130">
        <v>93</v>
      </c>
      <c r="B97" s="116" t="s">
        <v>648</v>
      </c>
      <c r="C97" s="4" t="s">
        <v>321</v>
      </c>
      <c r="D97" s="77" t="s">
        <v>958</v>
      </c>
      <c r="E97" s="77">
        <v>68</v>
      </c>
      <c r="F97" s="77" t="s">
        <v>940</v>
      </c>
      <c r="G97" s="4" t="s">
        <v>1122</v>
      </c>
      <c r="H97" s="4" t="s">
        <v>379</v>
      </c>
      <c r="I97" s="4" t="s">
        <v>380</v>
      </c>
      <c r="J97" s="143">
        <v>2</v>
      </c>
      <c r="K97" s="4" t="s">
        <v>381</v>
      </c>
      <c r="L97" s="96" t="s">
        <v>1045</v>
      </c>
      <c r="M97" s="109" t="s">
        <v>1353</v>
      </c>
      <c r="N97" s="96" t="s">
        <v>1045</v>
      </c>
      <c r="O97" s="143">
        <v>4</v>
      </c>
      <c r="P97" s="109" t="s">
        <v>1071</v>
      </c>
      <c r="Q97" s="11">
        <v>42277</v>
      </c>
      <c r="R97" s="11">
        <v>42369</v>
      </c>
      <c r="S97" s="4" t="s">
        <v>704</v>
      </c>
      <c r="T97" s="45" t="s">
        <v>1443</v>
      </c>
      <c r="U97" s="107"/>
      <c r="V97" s="107"/>
      <c r="W97" s="107"/>
    </row>
    <row r="98" spans="1:23" ht="229.5" x14ac:dyDescent="0.2">
      <c r="A98" s="130">
        <v>94</v>
      </c>
      <c r="B98" s="116" t="s">
        <v>649</v>
      </c>
      <c r="C98" s="4" t="s">
        <v>321</v>
      </c>
      <c r="D98" s="77" t="s">
        <v>958</v>
      </c>
      <c r="E98" s="77">
        <v>68</v>
      </c>
      <c r="F98" s="77" t="s">
        <v>941</v>
      </c>
      <c r="G98" s="4" t="s">
        <v>1126</v>
      </c>
      <c r="H98" s="4" t="s">
        <v>382</v>
      </c>
      <c r="I98" s="4" t="s">
        <v>383</v>
      </c>
      <c r="J98" s="143">
        <v>1</v>
      </c>
      <c r="K98" s="4" t="s">
        <v>384</v>
      </c>
      <c r="L98" s="96" t="s">
        <v>1046</v>
      </c>
      <c r="M98" s="109" t="s">
        <v>1354</v>
      </c>
      <c r="N98" s="96" t="s">
        <v>1046</v>
      </c>
      <c r="O98" s="143">
        <v>4</v>
      </c>
      <c r="P98" s="109" t="s">
        <v>1071</v>
      </c>
      <c r="Q98" s="11">
        <v>42277</v>
      </c>
      <c r="R98" s="11">
        <v>42582</v>
      </c>
      <c r="S98" s="4" t="s">
        <v>835</v>
      </c>
      <c r="T98" s="45" t="s">
        <v>1443</v>
      </c>
      <c r="U98" s="107"/>
      <c r="V98" s="107"/>
      <c r="W98" s="107"/>
    </row>
    <row r="99" spans="1:23" ht="409.5" x14ac:dyDescent="0.2">
      <c r="A99" s="130">
        <v>95</v>
      </c>
      <c r="B99" s="116" t="s">
        <v>650</v>
      </c>
      <c r="C99" s="4" t="s">
        <v>321</v>
      </c>
      <c r="D99" s="77" t="s">
        <v>958</v>
      </c>
      <c r="E99" s="77">
        <v>68</v>
      </c>
      <c r="F99" s="77" t="s">
        <v>898</v>
      </c>
      <c r="G99" s="4" t="s">
        <v>1139</v>
      </c>
      <c r="H99" s="4" t="s">
        <v>385</v>
      </c>
      <c r="I99" s="4" t="s">
        <v>386</v>
      </c>
      <c r="J99" s="143">
        <v>1</v>
      </c>
      <c r="K99" s="4" t="s">
        <v>1465</v>
      </c>
      <c r="L99" s="96" t="s">
        <v>1047</v>
      </c>
      <c r="M99" s="109" t="s">
        <v>388</v>
      </c>
      <c r="N99" s="96" t="s">
        <v>1047</v>
      </c>
      <c r="O99" s="143">
        <v>1</v>
      </c>
      <c r="P99" s="109" t="s">
        <v>38</v>
      </c>
      <c r="Q99" s="11">
        <v>42256</v>
      </c>
      <c r="R99" s="11">
        <v>42551</v>
      </c>
      <c r="S99" s="4" t="s">
        <v>834</v>
      </c>
      <c r="T99" s="45" t="s">
        <v>1443</v>
      </c>
      <c r="U99" s="107" t="s">
        <v>1441</v>
      </c>
      <c r="V99" s="107"/>
      <c r="W99" s="107"/>
    </row>
    <row r="100" spans="1:23" ht="192" customHeight="1" x14ac:dyDescent="0.2">
      <c r="A100" s="130">
        <v>96</v>
      </c>
      <c r="B100" s="116" t="s">
        <v>651</v>
      </c>
      <c r="C100" s="4" t="s">
        <v>321</v>
      </c>
      <c r="D100" s="77" t="s">
        <v>958</v>
      </c>
      <c r="E100" s="77">
        <v>68</v>
      </c>
      <c r="F100" s="77" t="s">
        <v>899</v>
      </c>
      <c r="G100" s="4" t="s">
        <v>1141</v>
      </c>
      <c r="H100" s="4" t="s">
        <v>389</v>
      </c>
      <c r="I100" s="4" t="s">
        <v>390</v>
      </c>
      <c r="J100" s="143">
        <v>1</v>
      </c>
      <c r="K100" s="4" t="s">
        <v>391</v>
      </c>
      <c r="L100" s="96" t="s">
        <v>1048</v>
      </c>
      <c r="M100" s="109" t="s">
        <v>1355</v>
      </c>
      <c r="N100" s="96" t="s">
        <v>1048</v>
      </c>
      <c r="O100" s="143">
        <v>2</v>
      </c>
      <c r="P100" s="109" t="s">
        <v>1072</v>
      </c>
      <c r="Q100" s="11">
        <v>42278</v>
      </c>
      <c r="R100" s="11">
        <v>42551</v>
      </c>
      <c r="S100" s="4" t="s">
        <v>836</v>
      </c>
      <c r="T100" s="45" t="s">
        <v>1443</v>
      </c>
      <c r="U100" s="107" t="s">
        <v>1441</v>
      </c>
      <c r="V100" s="107"/>
      <c r="W100" s="107"/>
    </row>
    <row r="101" spans="1:23" ht="318.75" x14ac:dyDescent="0.2">
      <c r="A101" s="130">
        <v>97</v>
      </c>
      <c r="B101" s="116" t="s">
        <v>653</v>
      </c>
      <c r="C101" s="4" t="s">
        <v>321</v>
      </c>
      <c r="D101" s="77" t="s">
        <v>958</v>
      </c>
      <c r="E101" s="77">
        <v>68</v>
      </c>
      <c r="F101" s="77" t="s">
        <v>942</v>
      </c>
      <c r="G101" s="4" t="s">
        <v>1145</v>
      </c>
      <c r="H101" s="4" t="s">
        <v>395</v>
      </c>
      <c r="I101" s="4" t="s">
        <v>396</v>
      </c>
      <c r="J101" s="143">
        <v>1</v>
      </c>
      <c r="K101" s="4" t="s">
        <v>397</v>
      </c>
      <c r="L101" s="96" t="s">
        <v>1357</v>
      </c>
      <c r="M101" s="109" t="s">
        <v>398</v>
      </c>
      <c r="N101" s="96" t="s">
        <v>1050</v>
      </c>
      <c r="O101" s="143">
        <v>1</v>
      </c>
      <c r="P101" s="109" t="s">
        <v>89</v>
      </c>
      <c r="Q101" s="11">
        <v>42256</v>
      </c>
      <c r="R101" s="11">
        <v>42612</v>
      </c>
      <c r="S101" s="4" t="s">
        <v>835</v>
      </c>
      <c r="T101" s="45" t="s">
        <v>1443</v>
      </c>
      <c r="U101" s="107" t="s">
        <v>1441</v>
      </c>
      <c r="V101" s="107"/>
      <c r="W101" s="107"/>
    </row>
    <row r="102" spans="1:23" ht="126" customHeight="1" x14ac:dyDescent="0.2">
      <c r="A102" s="130">
        <v>98</v>
      </c>
      <c r="B102" s="116" t="s">
        <v>656</v>
      </c>
      <c r="C102" s="4" t="s">
        <v>321</v>
      </c>
      <c r="D102" s="77" t="s">
        <v>958</v>
      </c>
      <c r="E102" s="77">
        <v>68</v>
      </c>
      <c r="F102" s="77" t="s">
        <v>943</v>
      </c>
      <c r="G102" s="4" t="s">
        <v>1146</v>
      </c>
      <c r="H102" s="4" t="s">
        <v>401</v>
      </c>
      <c r="I102" s="4" t="s">
        <v>402</v>
      </c>
      <c r="J102" s="143">
        <v>1</v>
      </c>
      <c r="K102" s="4" t="s">
        <v>403</v>
      </c>
      <c r="L102" s="96" t="s">
        <v>1052</v>
      </c>
      <c r="M102" s="109" t="s">
        <v>1360</v>
      </c>
      <c r="N102" s="96" t="s">
        <v>1052</v>
      </c>
      <c r="O102" s="143">
        <v>1</v>
      </c>
      <c r="P102" s="109" t="s">
        <v>89</v>
      </c>
      <c r="Q102" s="11">
        <v>42256</v>
      </c>
      <c r="R102" s="11">
        <v>42612</v>
      </c>
      <c r="S102" s="4" t="s">
        <v>707</v>
      </c>
      <c r="T102" s="45" t="s">
        <v>1443</v>
      </c>
      <c r="U102" s="107" t="s">
        <v>1441</v>
      </c>
      <c r="V102" s="107"/>
      <c r="W102" s="107"/>
    </row>
    <row r="103" spans="1:23" ht="409.5" x14ac:dyDescent="0.2">
      <c r="A103" s="130">
        <v>99</v>
      </c>
      <c r="B103" s="116" t="s">
        <v>660</v>
      </c>
      <c r="C103" s="4" t="s">
        <v>321</v>
      </c>
      <c r="D103" s="77" t="s">
        <v>958</v>
      </c>
      <c r="E103" s="77">
        <v>68</v>
      </c>
      <c r="F103" s="77" t="s">
        <v>900</v>
      </c>
      <c r="G103" s="4" t="s">
        <v>1148</v>
      </c>
      <c r="H103" s="4" t="s">
        <v>407</v>
      </c>
      <c r="I103" s="4" t="s">
        <v>386</v>
      </c>
      <c r="J103" s="143">
        <v>1</v>
      </c>
      <c r="K103" s="4" t="s">
        <v>1465</v>
      </c>
      <c r="L103" s="96" t="s">
        <v>1047</v>
      </c>
      <c r="M103" s="109" t="s">
        <v>388</v>
      </c>
      <c r="N103" s="96" t="s">
        <v>1047</v>
      </c>
      <c r="O103" s="143">
        <v>1</v>
      </c>
      <c r="P103" s="109" t="s">
        <v>1073</v>
      </c>
      <c r="Q103" s="11">
        <v>42256</v>
      </c>
      <c r="R103" s="11">
        <v>42621</v>
      </c>
      <c r="S103" s="4" t="s">
        <v>834</v>
      </c>
      <c r="T103" s="45" t="s">
        <v>1443</v>
      </c>
      <c r="U103" s="107" t="s">
        <v>1441</v>
      </c>
      <c r="V103" s="107"/>
      <c r="W103" s="107"/>
    </row>
    <row r="104" spans="1:23" ht="140.25" x14ac:dyDescent="0.2">
      <c r="A104" s="130">
        <v>100</v>
      </c>
      <c r="B104" s="116" t="s">
        <v>661</v>
      </c>
      <c r="C104" s="4" t="s">
        <v>321</v>
      </c>
      <c r="D104" s="77" t="s">
        <v>958</v>
      </c>
      <c r="E104" s="77">
        <v>68</v>
      </c>
      <c r="F104" s="77" t="s">
        <v>901</v>
      </c>
      <c r="G104" s="4" t="s">
        <v>1156</v>
      </c>
      <c r="H104" s="4" t="s">
        <v>408</v>
      </c>
      <c r="I104" s="4" t="s">
        <v>409</v>
      </c>
      <c r="J104" s="143">
        <v>1</v>
      </c>
      <c r="K104" s="4" t="s">
        <v>410</v>
      </c>
      <c r="L104" s="96" t="s">
        <v>1053</v>
      </c>
      <c r="M104" s="109" t="s">
        <v>1053</v>
      </c>
      <c r="N104" s="96" t="s">
        <v>1053</v>
      </c>
      <c r="O104" s="143">
        <v>2</v>
      </c>
      <c r="P104" s="109" t="s">
        <v>1073</v>
      </c>
      <c r="Q104" s="11">
        <v>42308</v>
      </c>
      <c r="R104" s="11">
        <v>42400</v>
      </c>
      <c r="S104" s="4" t="s">
        <v>835</v>
      </c>
      <c r="T104" s="45" t="s">
        <v>1443</v>
      </c>
      <c r="U104" s="107" t="s">
        <v>1441</v>
      </c>
      <c r="V104" s="107"/>
      <c r="W104" s="107"/>
    </row>
    <row r="105" spans="1:23" ht="191.25" customHeight="1" x14ac:dyDescent="0.2">
      <c r="A105" s="130">
        <v>101</v>
      </c>
      <c r="B105" s="116" t="s">
        <v>662</v>
      </c>
      <c r="C105" s="4" t="s">
        <v>321</v>
      </c>
      <c r="D105" s="77" t="s">
        <v>958</v>
      </c>
      <c r="E105" s="77">
        <v>68</v>
      </c>
      <c r="F105" s="77" t="s">
        <v>944</v>
      </c>
      <c r="G105" s="4" t="s">
        <v>1157</v>
      </c>
      <c r="H105" s="4" t="s">
        <v>411</v>
      </c>
      <c r="I105" s="4" t="s">
        <v>412</v>
      </c>
      <c r="J105" s="143">
        <v>1</v>
      </c>
      <c r="K105" s="4" t="s">
        <v>413</v>
      </c>
      <c r="L105" s="96" t="s">
        <v>1053</v>
      </c>
      <c r="M105" s="109" t="s">
        <v>1053</v>
      </c>
      <c r="N105" s="96" t="s">
        <v>1053</v>
      </c>
      <c r="O105" s="143">
        <v>2</v>
      </c>
      <c r="P105" s="109" t="s">
        <v>1073</v>
      </c>
      <c r="Q105" s="11">
        <v>42308</v>
      </c>
      <c r="R105" s="11">
        <v>42400</v>
      </c>
      <c r="S105" s="4" t="s">
        <v>835</v>
      </c>
      <c r="T105" s="45" t="s">
        <v>1443</v>
      </c>
      <c r="U105" s="107" t="s">
        <v>1441</v>
      </c>
      <c r="V105" s="107"/>
      <c r="W105" s="107"/>
    </row>
    <row r="106" spans="1:23" ht="127.5" x14ac:dyDescent="0.2">
      <c r="A106" s="130">
        <v>102</v>
      </c>
      <c r="B106" s="116" t="s">
        <v>663</v>
      </c>
      <c r="C106" s="4" t="s">
        <v>321</v>
      </c>
      <c r="D106" s="77" t="s">
        <v>958</v>
      </c>
      <c r="E106" s="77">
        <v>68</v>
      </c>
      <c r="F106" s="77" t="s">
        <v>902</v>
      </c>
      <c r="G106" s="4" t="s">
        <v>1163</v>
      </c>
      <c r="H106" s="4" t="s">
        <v>414</v>
      </c>
      <c r="I106" s="4" t="s">
        <v>415</v>
      </c>
      <c r="J106" s="143">
        <v>1</v>
      </c>
      <c r="K106" s="4" t="s">
        <v>416</v>
      </c>
      <c r="L106" s="96" t="s">
        <v>982</v>
      </c>
      <c r="M106" s="109" t="s">
        <v>417</v>
      </c>
      <c r="N106" s="96" t="s">
        <v>982</v>
      </c>
      <c r="O106" s="143">
        <v>1</v>
      </c>
      <c r="P106" s="109" t="s">
        <v>227</v>
      </c>
      <c r="Q106" s="11">
        <v>42307</v>
      </c>
      <c r="R106" s="11">
        <v>42520</v>
      </c>
      <c r="S106" s="4" t="s">
        <v>679</v>
      </c>
      <c r="T106" s="45" t="s">
        <v>1443</v>
      </c>
      <c r="U106" s="107" t="s">
        <v>1441</v>
      </c>
      <c r="V106" s="107"/>
      <c r="W106" s="107"/>
    </row>
    <row r="107" spans="1:23" ht="409.5" x14ac:dyDescent="0.2">
      <c r="A107" s="130">
        <v>103</v>
      </c>
      <c r="B107" s="116" t="s">
        <v>664</v>
      </c>
      <c r="C107" s="4" t="s">
        <v>321</v>
      </c>
      <c r="D107" s="77" t="s">
        <v>958</v>
      </c>
      <c r="E107" s="77">
        <v>68</v>
      </c>
      <c r="F107" s="77" t="s">
        <v>915</v>
      </c>
      <c r="G107" s="4" t="s">
        <v>1164</v>
      </c>
      <c r="H107" s="4" t="s">
        <v>418</v>
      </c>
      <c r="I107" s="4" t="s">
        <v>386</v>
      </c>
      <c r="J107" s="143">
        <v>1</v>
      </c>
      <c r="K107" s="4" t="s">
        <v>1466</v>
      </c>
      <c r="L107" s="96" t="s">
        <v>1047</v>
      </c>
      <c r="M107" s="109" t="s">
        <v>388</v>
      </c>
      <c r="N107" s="96" t="s">
        <v>1047</v>
      </c>
      <c r="O107" s="143">
        <v>1</v>
      </c>
      <c r="P107" s="109" t="s">
        <v>38</v>
      </c>
      <c r="Q107" s="11">
        <v>42256</v>
      </c>
      <c r="R107" s="11">
        <v>42551</v>
      </c>
      <c r="S107" s="4" t="s">
        <v>838</v>
      </c>
      <c r="T107" s="45" t="s">
        <v>1443</v>
      </c>
      <c r="U107" s="107" t="s">
        <v>1441</v>
      </c>
      <c r="V107" s="107"/>
      <c r="W107" s="107"/>
    </row>
    <row r="108" spans="1:23" ht="409.5" x14ac:dyDescent="0.2">
      <c r="A108" s="130">
        <v>104</v>
      </c>
      <c r="B108" s="116" t="s">
        <v>665</v>
      </c>
      <c r="C108" s="4" t="s">
        <v>321</v>
      </c>
      <c r="D108" s="77" t="s">
        <v>958</v>
      </c>
      <c r="E108" s="77">
        <v>68</v>
      </c>
      <c r="F108" s="77" t="s">
        <v>945</v>
      </c>
      <c r="G108" s="4" t="s">
        <v>1165</v>
      </c>
      <c r="H108" s="4" t="s">
        <v>420</v>
      </c>
      <c r="I108" s="4" t="s">
        <v>421</v>
      </c>
      <c r="J108" s="143">
        <v>1</v>
      </c>
      <c r="K108" s="4" t="s">
        <v>1466</v>
      </c>
      <c r="L108" s="96" t="s">
        <v>1047</v>
      </c>
      <c r="M108" s="109" t="s">
        <v>388</v>
      </c>
      <c r="N108" s="96" t="s">
        <v>1047</v>
      </c>
      <c r="O108" s="143">
        <v>1</v>
      </c>
      <c r="P108" s="109" t="s">
        <v>1074</v>
      </c>
      <c r="Q108" s="11">
        <v>42256</v>
      </c>
      <c r="R108" s="11">
        <v>42621</v>
      </c>
      <c r="S108" s="4" t="s">
        <v>838</v>
      </c>
      <c r="T108" s="45" t="s">
        <v>1443</v>
      </c>
      <c r="U108" s="107"/>
      <c r="V108" s="107"/>
      <c r="W108" s="107"/>
    </row>
    <row r="109" spans="1:23" ht="187.5" customHeight="1" x14ac:dyDescent="0.2">
      <c r="A109" s="130">
        <v>105</v>
      </c>
      <c r="B109" s="116" t="s">
        <v>666</v>
      </c>
      <c r="C109" s="4" t="s">
        <v>321</v>
      </c>
      <c r="D109" s="77" t="s">
        <v>958</v>
      </c>
      <c r="E109" s="77">
        <v>68</v>
      </c>
      <c r="F109" s="77" t="s">
        <v>946</v>
      </c>
      <c r="G109" s="4" t="s">
        <v>1166</v>
      </c>
      <c r="H109" s="4" t="s">
        <v>422</v>
      </c>
      <c r="I109" s="4" t="s">
        <v>423</v>
      </c>
      <c r="J109" s="143">
        <v>1</v>
      </c>
      <c r="K109" s="4" t="s">
        <v>424</v>
      </c>
      <c r="L109" s="96" t="s">
        <v>1054</v>
      </c>
      <c r="M109" s="109" t="s">
        <v>425</v>
      </c>
      <c r="N109" s="96" t="s">
        <v>1054</v>
      </c>
      <c r="O109" s="143">
        <v>1</v>
      </c>
      <c r="P109" s="109" t="s">
        <v>22</v>
      </c>
      <c r="Q109" s="11">
        <v>42256</v>
      </c>
      <c r="R109" s="11">
        <v>42621</v>
      </c>
      <c r="S109" s="4" t="s">
        <v>815</v>
      </c>
      <c r="T109" s="45" t="s">
        <v>1443</v>
      </c>
      <c r="U109" s="107" t="s">
        <v>1441</v>
      </c>
      <c r="V109" s="107"/>
      <c r="W109" s="107"/>
    </row>
    <row r="110" spans="1:23" ht="282.75" customHeight="1" x14ac:dyDescent="0.2">
      <c r="A110" s="130">
        <v>106</v>
      </c>
      <c r="B110" s="116" t="s">
        <v>667</v>
      </c>
      <c r="C110" s="4" t="s">
        <v>321</v>
      </c>
      <c r="D110" s="77" t="s">
        <v>958</v>
      </c>
      <c r="E110" s="77">
        <v>68</v>
      </c>
      <c r="F110" s="77" t="s">
        <v>947</v>
      </c>
      <c r="G110" s="4" t="s">
        <v>1167</v>
      </c>
      <c r="H110" s="4" t="s">
        <v>426</v>
      </c>
      <c r="I110" s="4" t="s">
        <v>427</v>
      </c>
      <c r="J110" s="143">
        <v>1</v>
      </c>
      <c r="K110" s="4" t="s">
        <v>428</v>
      </c>
      <c r="L110" s="96" t="s">
        <v>1054</v>
      </c>
      <c r="M110" s="109" t="s">
        <v>429</v>
      </c>
      <c r="N110" s="96" t="s">
        <v>1054</v>
      </c>
      <c r="O110" s="143">
        <v>1</v>
      </c>
      <c r="P110" s="109" t="s">
        <v>22</v>
      </c>
      <c r="Q110" s="11">
        <v>42256</v>
      </c>
      <c r="R110" s="11">
        <v>42621</v>
      </c>
      <c r="S110" s="4" t="s">
        <v>815</v>
      </c>
      <c r="T110" s="45" t="s">
        <v>1443</v>
      </c>
      <c r="U110" s="107" t="s">
        <v>1441</v>
      </c>
      <c r="V110" s="107"/>
      <c r="W110" s="107"/>
    </row>
    <row r="111" spans="1:23" ht="102" x14ac:dyDescent="0.2">
      <c r="A111" s="130">
        <v>107</v>
      </c>
      <c r="B111" s="116" t="s">
        <v>669</v>
      </c>
      <c r="C111" s="4" t="s">
        <v>321</v>
      </c>
      <c r="D111" s="77" t="s">
        <v>958</v>
      </c>
      <c r="E111" s="77">
        <v>68</v>
      </c>
      <c r="F111" s="77" t="s">
        <v>948</v>
      </c>
      <c r="G111" s="4" t="s">
        <v>1170</v>
      </c>
      <c r="H111" s="4" t="s">
        <v>431</v>
      </c>
      <c r="I111" s="4" t="s">
        <v>432</v>
      </c>
      <c r="J111" s="143">
        <v>1</v>
      </c>
      <c r="K111" s="4" t="s">
        <v>433</v>
      </c>
      <c r="L111" s="96" t="s">
        <v>1056</v>
      </c>
      <c r="M111" s="109" t="s">
        <v>1362</v>
      </c>
      <c r="N111" s="96" t="s">
        <v>1056</v>
      </c>
      <c r="O111" s="143">
        <v>1</v>
      </c>
      <c r="P111" s="109" t="s">
        <v>192</v>
      </c>
      <c r="Q111" s="11">
        <v>42277</v>
      </c>
      <c r="R111" s="11">
        <v>42582</v>
      </c>
      <c r="S111" s="4" t="s">
        <v>835</v>
      </c>
      <c r="T111" s="45" t="s">
        <v>1443</v>
      </c>
      <c r="U111" s="107"/>
      <c r="V111" s="107"/>
      <c r="W111" s="107"/>
    </row>
    <row r="112" spans="1:23" ht="357.75" customHeight="1" x14ac:dyDescent="0.2">
      <c r="A112" s="130">
        <v>108</v>
      </c>
      <c r="B112" s="116" t="s">
        <v>670</v>
      </c>
      <c r="C112" s="4" t="s">
        <v>321</v>
      </c>
      <c r="D112" s="77" t="s">
        <v>958</v>
      </c>
      <c r="E112" s="77">
        <v>68</v>
      </c>
      <c r="F112" s="77" t="s">
        <v>949</v>
      </c>
      <c r="G112" s="4" t="s">
        <v>1171</v>
      </c>
      <c r="H112" s="4" t="s">
        <v>434</v>
      </c>
      <c r="I112" s="4" t="s">
        <v>435</v>
      </c>
      <c r="J112" s="143">
        <v>1</v>
      </c>
      <c r="K112" s="4" t="s">
        <v>1404</v>
      </c>
      <c r="L112" s="96" t="s">
        <v>1057</v>
      </c>
      <c r="M112" s="109" t="s">
        <v>436</v>
      </c>
      <c r="N112" s="96" t="s">
        <v>1057</v>
      </c>
      <c r="O112" s="143">
        <v>1</v>
      </c>
      <c r="P112" s="109" t="s">
        <v>192</v>
      </c>
      <c r="Q112" s="11">
        <v>42256</v>
      </c>
      <c r="R112" s="11">
        <v>42369</v>
      </c>
      <c r="S112" s="4" t="s">
        <v>705</v>
      </c>
      <c r="T112" s="45" t="s">
        <v>1443</v>
      </c>
      <c r="U112" s="107"/>
      <c r="V112" s="107"/>
      <c r="W112" s="107"/>
    </row>
    <row r="113" spans="1:23" ht="178.5" x14ac:dyDescent="0.2">
      <c r="A113" s="130">
        <v>109</v>
      </c>
      <c r="B113" s="116" t="s">
        <v>672</v>
      </c>
      <c r="C113" s="4" t="s">
        <v>321</v>
      </c>
      <c r="D113" s="77" t="s">
        <v>958</v>
      </c>
      <c r="E113" s="77">
        <v>68</v>
      </c>
      <c r="F113" s="77" t="s">
        <v>950</v>
      </c>
      <c r="G113" s="4" t="s">
        <v>1172</v>
      </c>
      <c r="H113" s="4" t="s">
        <v>438</v>
      </c>
      <c r="I113" s="4" t="s">
        <v>439</v>
      </c>
      <c r="J113" s="143">
        <v>1</v>
      </c>
      <c r="K113" s="4" t="s">
        <v>440</v>
      </c>
      <c r="L113" s="96" t="s">
        <v>966</v>
      </c>
      <c r="M113" s="109" t="s">
        <v>1364</v>
      </c>
      <c r="N113" s="96" t="s">
        <v>966</v>
      </c>
      <c r="O113" s="143">
        <v>1</v>
      </c>
      <c r="P113" s="109" t="s">
        <v>192</v>
      </c>
      <c r="Q113" s="11">
        <v>42256</v>
      </c>
      <c r="R113" s="11">
        <v>42369</v>
      </c>
      <c r="S113" s="4" t="s">
        <v>706</v>
      </c>
      <c r="T113" s="45" t="s">
        <v>1443</v>
      </c>
      <c r="U113" s="107"/>
      <c r="V113" s="107"/>
      <c r="W113" s="107"/>
    </row>
    <row r="114" spans="1:23" ht="306" x14ac:dyDescent="0.2">
      <c r="A114" s="130">
        <v>110</v>
      </c>
      <c r="B114" s="116" t="s">
        <v>673</v>
      </c>
      <c r="C114" s="4" t="s">
        <v>321</v>
      </c>
      <c r="D114" s="77" t="s">
        <v>958</v>
      </c>
      <c r="E114" s="77">
        <v>68</v>
      </c>
      <c r="F114" s="77" t="s">
        <v>951</v>
      </c>
      <c r="G114" s="4" t="s">
        <v>1173</v>
      </c>
      <c r="H114" s="4" t="s">
        <v>441</v>
      </c>
      <c r="I114" s="4" t="s">
        <v>442</v>
      </c>
      <c r="J114" s="143">
        <v>2</v>
      </c>
      <c r="K114" s="4" t="s">
        <v>443</v>
      </c>
      <c r="L114" s="96" t="s">
        <v>1365</v>
      </c>
      <c r="M114" s="109" t="s">
        <v>444</v>
      </c>
      <c r="N114" s="96" t="s">
        <v>1059</v>
      </c>
      <c r="O114" s="143">
        <v>1</v>
      </c>
      <c r="P114" s="109" t="s">
        <v>227</v>
      </c>
      <c r="Q114" s="11">
        <v>42256</v>
      </c>
      <c r="R114" s="11">
        <v>42551</v>
      </c>
      <c r="S114" s="4" t="s">
        <v>680</v>
      </c>
      <c r="T114" s="45" t="s">
        <v>1443</v>
      </c>
      <c r="U114" s="107" t="s">
        <v>1441</v>
      </c>
      <c r="V114" s="107"/>
      <c r="W114" s="107"/>
    </row>
    <row r="115" spans="1:23" ht="76.5" x14ac:dyDescent="0.2">
      <c r="A115" s="130">
        <v>111</v>
      </c>
      <c r="B115" s="116" t="s">
        <v>674</v>
      </c>
      <c r="C115" s="4" t="s">
        <v>321</v>
      </c>
      <c r="D115" s="77" t="s">
        <v>958</v>
      </c>
      <c r="E115" s="77">
        <v>68</v>
      </c>
      <c r="F115" s="77" t="s">
        <v>924</v>
      </c>
      <c r="G115" s="4" t="s">
        <v>1179</v>
      </c>
      <c r="H115" s="4" t="s">
        <v>445</v>
      </c>
      <c r="I115" s="4" t="s">
        <v>446</v>
      </c>
      <c r="J115" s="143">
        <v>1</v>
      </c>
      <c r="K115" s="4" t="s">
        <v>50</v>
      </c>
      <c r="L115" s="96" t="s">
        <v>260</v>
      </c>
      <c r="M115" s="109" t="s">
        <v>447</v>
      </c>
      <c r="N115" s="96" t="s">
        <v>260</v>
      </c>
      <c r="O115" s="143">
        <v>12</v>
      </c>
      <c r="P115" s="109" t="s">
        <v>101</v>
      </c>
      <c r="Q115" s="11">
        <v>42256</v>
      </c>
      <c r="R115" s="11">
        <v>42621</v>
      </c>
      <c r="S115" s="4" t="s">
        <v>835</v>
      </c>
      <c r="T115" s="45" t="s">
        <v>1443</v>
      </c>
      <c r="U115" s="107"/>
      <c r="V115" s="107"/>
      <c r="W115" s="107"/>
    </row>
    <row r="116" spans="1:23" ht="237.75" customHeight="1" x14ac:dyDescent="0.2">
      <c r="A116" s="130">
        <v>112</v>
      </c>
      <c r="B116" s="116" t="s">
        <v>1452</v>
      </c>
      <c r="C116" s="4" t="s">
        <v>847</v>
      </c>
      <c r="D116" s="77" t="s">
        <v>1180</v>
      </c>
      <c r="E116" s="77">
        <v>274</v>
      </c>
      <c r="F116" s="77" t="s">
        <v>912</v>
      </c>
      <c r="G116" s="4" t="s">
        <v>848</v>
      </c>
      <c r="H116" s="4" t="s">
        <v>1366</v>
      </c>
      <c r="I116" s="109" t="s">
        <v>1181</v>
      </c>
      <c r="J116" s="143">
        <v>1</v>
      </c>
      <c r="K116" s="109" t="s">
        <v>1182</v>
      </c>
      <c r="L116" s="96" t="s">
        <v>1183</v>
      </c>
      <c r="M116" s="109" t="s">
        <v>1184</v>
      </c>
      <c r="N116" s="96">
        <v>1</v>
      </c>
      <c r="O116" s="147"/>
      <c r="P116" s="109" t="s">
        <v>1185</v>
      </c>
      <c r="Q116" s="111" t="s">
        <v>1186</v>
      </c>
      <c r="R116" s="111" t="s">
        <v>1187</v>
      </c>
      <c r="S116" s="110"/>
      <c r="T116" s="45" t="s">
        <v>1443</v>
      </c>
      <c r="U116" s="107"/>
      <c r="V116" s="107"/>
      <c r="W116" s="107"/>
    </row>
    <row r="117" spans="1:23" ht="140.25" x14ac:dyDescent="0.2">
      <c r="A117" s="130">
        <v>113</v>
      </c>
      <c r="B117" s="116" t="s">
        <v>1453</v>
      </c>
      <c r="C117" s="4" t="s">
        <v>847</v>
      </c>
      <c r="D117" s="77" t="s">
        <v>1180</v>
      </c>
      <c r="E117" s="77">
        <v>274</v>
      </c>
      <c r="F117" s="77" t="s">
        <v>1188</v>
      </c>
      <c r="G117" s="4" t="s">
        <v>848</v>
      </c>
      <c r="H117" s="4" t="s">
        <v>1367</v>
      </c>
      <c r="I117" s="109" t="s">
        <v>1189</v>
      </c>
      <c r="J117" s="143">
        <v>1</v>
      </c>
      <c r="K117" s="109" t="s">
        <v>1190</v>
      </c>
      <c r="L117" s="96" t="s">
        <v>1183</v>
      </c>
      <c r="M117" s="109" t="s">
        <v>1184</v>
      </c>
      <c r="N117" s="96">
        <v>1</v>
      </c>
      <c r="O117" s="147"/>
      <c r="P117" s="109" t="s">
        <v>1191</v>
      </c>
      <c r="Q117" s="111" t="s">
        <v>1186</v>
      </c>
      <c r="R117" s="111" t="s">
        <v>1187</v>
      </c>
      <c r="S117" s="110"/>
      <c r="T117" s="45" t="s">
        <v>1443</v>
      </c>
      <c r="U117" s="107"/>
      <c r="V117" s="107"/>
      <c r="W117" s="107"/>
    </row>
    <row r="118" spans="1:23" ht="114.75" x14ac:dyDescent="0.2">
      <c r="A118" s="130">
        <v>114</v>
      </c>
      <c r="B118" s="116" t="s">
        <v>1454</v>
      </c>
      <c r="C118" s="4" t="s">
        <v>847</v>
      </c>
      <c r="D118" s="77" t="s">
        <v>1180</v>
      </c>
      <c r="E118" s="77">
        <v>274</v>
      </c>
      <c r="F118" s="77" t="s">
        <v>1195</v>
      </c>
      <c r="G118" s="4" t="s">
        <v>849</v>
      </c>
      <c r="H118" s="4" t="s">
        <v>1368</v>
      </c>
      <c r="I118" s="109" t="s">
        <v>1196</v>
      </c>
      <c r="J118" s="143">
        <v>1</v>
      </c>
      <c r="K118" s="109" t="s">
        <v>1197</v>
      </c>
      <c r="L118" s="96" t="s">
        <v>1198</v>
      </c>
      <c r="M118" s="109" t="s">
        <v>1199</v>
      </c>
      <c r="N118" s="96">
        <v>1</v>
      </c>
      <c r="O118" s="147"/>
      <c r="P118" s="109" t="s">
        <v>1191</v>
      </c>
      <c r="Q118" s="111" t="s">
        <v>1186</v>
      </c>
      <c r="R118" s="111" t="s">
        <v>1187</v>
      </c>
      <c r="S118" s="110"/>
      <c r="T118" s="45" t="s">
        <v>1443</v>
      </c>
      <c r="U118" s="107"/>
      <c r="V118" s="107"/>
      <c r="W118" s="107"/>
    </row>
    <row r="119" spans="1:23" ht="114.75" x14ac:dyDescent="0.2">
      <c r="A119" s="130">
        <v>115</v>
      </c>
      <c r="B119" s="116" t="s">
        <v>1455</v>
      </c>
      <c r="C119" s="4" t="s">
        <v>847</v>
      </c>
      <c r="D119" s="77" t="s">
        <v>1180</v>
      </c>
      <c r="E119" s="77">
        <v>274</v>
      </c>
      <c r="F119" s="77" t="s">
        <v>1200</v>
      </c>
      <c r="G119" s="4" t="s">
        <v>848</v>
      </c>
      <c r="H119" s="4" t="s">
        <v>1369</v>
      </c>
      <c r="I119" s="109" t="s">
        <v>1201</v>
      </c>
      <c r="J119" s="143">
        <v>1</v>
      </c>
      <c r="K119" s="109" t="s">
        <v>1202</v>
      </c>
      <c r="L119" s="96" t="s">
        <v>1198</v>
      </c>
      <c r="M119" s="109" t="s">
        <v>1199</v>
      </c>
      <c r="N119" s="96">
        <v>1</v>
      </c>
      <c r="O119" s="147"/>
      <c r="P119" s="109" t="s">
        <v>1191</v>
      </c>
      <c r="Q119" s="111" t="s">
        <v>1186</v>
      </c>
      <c r="R119" s="111" t="s">
        <v>1187</v>
      </c>
      <c r="S119" s="110"/>
      <c r="T119" s="45" t="s">
        <v>1443</v>
      </c>
      <c r="U119" s="107"/>
      <c r="V119" s="107"/>
      <c r="W119" s="107"/>
    </row>
    <row r="120" spans="1:23" ht="114.75" x14ac:dyDescent="0.2">
      <c r="A120" s="130">
        <v>116</v>
      </c>
      <c r="B120" s="116" t="s">
        <v>1456</v>
      </c>
      <c r="C120" s="4" t="s">
        <v>847</v>
      </c>
      <c r="D120" s="77" t="s">
        <v>1180</v>
      </c>
      <c r="E120" s="77">
        <v>274</v>
      </c>
      <c r="F120" s="77" t="s">
        <v>1203</v>
      </c>
      <c r="G120" s="4" t="s">
        <v>848</v>
      </c>
      <c r="H120" s="4" t="s">
        <v>1370</v>
      </c>
      <c r="I120" s="109" t="s">
        <v>1204</v>
      </c>
      <c r="J120" s="143">
        <v>1</v>
      </c>
      <c r="K120" s="109" t="s">
        <v>1205</v>
      </c>
      <c r="L120" s="96" t="s">
        <v>1206</v>
      </c>
      <c r="M120" s="109" t="s">
        <v>1207</v>
      </c>
      <c r="N120" s="96">
        <v>1</v>
      </c>
      <c r="O120" s="147"/>
      <c r="P120" s="109" t="s">
        <v>1208</v>
      </c>
      <c r="Q120" s="111" t="s">
        <v>1186</v>
      </c>
      <c r="R120" s="111" t="s">
        <v>1187</v>
      </c>
      <c r="S120" s="110"/>
      <c r="T120" s="45" t="s">
        <v>1443</v>
      </c>
      <c r="U120" s="107"/>
      <c r="V120" s="107"/>
      <c r="W120" s="107"/>
    </row>
    <row r="121" spans="1:23" ht="183.75" customHeight="1" x14ac:dyDescent="0.2">
      <c r="A121" s="130">
        <v>117</v>
      </c>
      <c r="B121" s="116" t="s">
        <v>1457</v>
      </c>
      <c r="C121" s="4" t="s">
        <v>847</v>
      </c>
      <c r="D121" s="77" t="s">
        <v>1180</v>
      </c>
      <c r="E121" s="77">
        <v>274</v>
      </c>
      <c r="F121" s="77" t="s">
        <v>1209</v>
      </c>
      <c r="G121" s="4" t="s">
        <v>848</v>
      </c>
      <c r="H121" s="4" t="s">
        <v>1371</v>
      </c>
      <c r="I121" s="109" t="s">
        <v>1210</v>
      </c>
      <c r="J121" s="143">
        <v>1</v>
      </c>
      <c r="K121" s="109" t="s">
        <v>1205</v>
      </c>
      <c r="L121" s="96" t="s">
        <v>1206</v>
      </c>
      <c r="M121" s="109" t="s">
        <v>1207</v>
      </c>
      <c r="N121" s="96">
        <v>1</v>
      </c>
      <c r="O121" s="147"/>
      <c r="P121" s="109" t="s">
        <v>1208</v>
      </c>
      <c r="Q121" s="111" t="s">
        <v>1186</v>
      </c>
      <c r="R121" s="111" t="s">
        <v>1187</v>
      </c>
      <c r="S121" s="110"/>
      <c r="T121" s="45" t="s">
        <v>1443</v>
      </c>
      <c r="U121" s="107"/>
      <c r="V121" s="107"/>
      <c r="W121" s="107"/>
    </row>
    <row r="122" spans="1:23" ht="114.75" x14ac:dyDescent="0.2">
      <c r="A122" s="130">
        <v>118</v>
      </c>
      <c r="B122" s="116" t="s">
        <v>1458</v>
      </c>
      <c r="C122" s="4" t="s">
        <v>847</v>
      </c>
      <c r="D122" s="77" t="s">
        <v>1180</v>
      </c>
      <c r="E122" s="77">
        <v>274</v>
      </c>
      <c r="F122" s="77" t="s">
        <v>1211</v>
      </c>
      <c r="G122" s="4" t="s">
        <v>848</v>
      </c>
      <c r="H122" s="4" t="s">
        <v>1372</v>
      </c>
      <c r="I122" s="109" t="s">
        <v>1212</v>
      </c>
      <c r="J122" s="143">
        <v>1</v>
      </c>
      <c r="K122" s="109" t="s">
        <v>1205</v>
      </c>
      <c r="L122" s="96" t="s">
        <v>1206</v>
      </c>
      <c r="M122" s="109" t="s">
        <v>1207</v>
      </c>
      <c r="N122" s="96">
        <v>1</v>
      </c>
      <c r="O122" s="147"/>
      <c r="P122" s="109" t="s">
        <v>1208</v>
      </c>
      <c r="Q122" s="111" t="s">
        <v>1186</v>
      </c>
      <c r="R122" s="111" t="s">
        <v>1187</v>
      </c>
      <c r="S122" s="110"/>
      <c r="T122" s="45" t="s">
        <v>1443</v>
      </c>
      <c r="U122" s="107"/>
      <c r="V122" s="107"/>
      <c r="W122" s="107"/>
    </row>
    <row r="123" spans="1:23" ht="187.5" customHeight="1" x14ac:dyDescent="0.2">
      <c r="A123" s="130">
        <v>119</v>
      </c>
      <c r="B123" s="116" t="s">
        <v>1459</v>
      </c>
      <c r="C123" s="4" t="s">
        <v>847</v>
      </c>
      <c r="D123" s="77" t="s">
        <v>1180</v>
      </c>
      <c r="E123" s="77">
        <v>274</v>
      </c>
      <c r="F123" s="77" t="s">
        <v>1213</v>
      </c>
      <c r="G123" s="4" t="s">
        <v>851</v>
      </c>
      <c r="H123" s="4" t="s">
        <v>1373</v>
      </c>
      <c r="I123" s="109" t="s">
        <v>1214</v>
      </c>
      <c r="J123" s="143">
        <v>1</v>
      </c>
      <c r="K123" s="109" t="s">
        <v>1205</v>
      </c>
      <c r="L123" s="96" t="s">
        <v>1206</v>
      </c>
      <c r="M123" s="109" t="s">
        <v>1207</v>
      </c>
      <c r="N123" s="96">
        <v>1</v>
      </c>
      <c r="O123" s="147"/>
      <c r="P123" s="109" t="s">
        <v>1208</v>
      </c>
      <c r="Q123" s="111" t="s">
        <v>1186</v>
      </c>
      <c r="R123" s="111" t="s">
        <v>1187</v>
      </c>
      <c r="S123" s="110"/>
      <c r="T123" s="45" t="s">
        <v>1443</v>
      </c>
      <c r="U123" s="107" t="s">
        <v>1439</v>
      </c>
      <c r="V123" s="107" t="s">
        <v>1440</v>
      </c>
      <c r="W123" s="107"/>
    </row>
    <row r="124" spans="1:23" ht="177.75" customHeight="1" x14ac:dyDescent="0.2">
      <c r="A124" s="130">
        <v>120</v>
      </c>
      <c r="B124" s="116" t="s">
        <v>1460</v>
      </c>
      <c r="C124" s="4" t="s">
        <v>847</v>
      </c>
      <c r="D124" s="77" t="s">
        <v>1180</v>
      </c>
      <c r="E124" s="77">
        <v>274</v>
      </c>
      <c r="F124" s="77" t="s">
        <v>1215</v>
      </c>
      <c r="G124" s="4" t="s">
        <v>850</v>
      </c>
      <c r="H124" s="4" t="s">
        <v>1374</v>
      </c>
      <c r="I124" s="109" t="s">
        <v>1216</v>
      </c>
      <c r="J124" s="143">
        <v>1</v>
      </c>
      <c r="K124" s="109" t="s">
        <v>1205</v>
      </c>
      <c r="L124" s="96" t="s">
        <v>1206</v>
      </c>
      <c r="M124" s="109" t="s">
        <v>1207</v>
      </c>
      <c r="N124" s="96">
        <v>1</v>
      </c>
      <c r="O124" s="147"/>
      <c r="P124" s="109" t="s">
        <v>1208</v>
      </c>
      <c r="Q124" s="111" t="s">
        <v>1186</v>
      </c>
      <c r="R124" s="111" t="s">
        <v>1187</v>
      </c>
      <c r="S124" s="110"/>
      <c r="T124" s="45" t="s">
        <v>1443</v>
      </c>
      <c r="U124" s="107" t="s">
        <v>1441</v>
      </c>
      <c r="V124" s="107"/>
      <c r="W124" s="107"/>
    </row>
    <row r="125" spans="1:23" x14ac:dyDescent="0.2">
      <c r="A125" s="135"/>
      <c r="B125" s="135"/>
      <c r="C125" s="131"/>
      <c r="D125" s="132"/>
      <c r="E125" s="132"/>
      <c r="F125" s="132"/>
      <c r="G125" s="131"/>
      <c r="H125" s="131"/>
      <c r="I125" s="136"/>
      <c r="J125" s="145"/>
      <c r="K125" s="136"/>
      <c r="L125" s="139"/>
      <c r="M125" s="136"/>
      <c r="N125" s="139"/>
      <c r="O125" s="148"/>
      <c r="P125" s="136"/>
      <c r="Q125" s="137"/>
      <c r="R125" s="137"/>
      <c r="S125" s="66"/>
      <c r="T125" s="46"/>
      <c r="U125" s="138"/>
      <c r="V125" s="138"/>
      <c r="W125" s="138"/>
    </row>
    <row r="126" spans="1:23" ht="15" x14ac:dyDescent="0.2">
      <c r="B126" s="117"/>
      <c r="C126" s="112" t="s">
        <v>1470</v>
      </c>
      <c r="P126" s="123"/>
      <c r="Q126" s="68"/>
      <c r="R126" s="68"/>
      <c r="T126" s="47">
        <f>COUNTA(T5:T124)</f>
        <v>120</v>
      </c>
      <c r="U126" s="47">
        <f>COUNTA(U5:U124)</f>
        <v>83</v>
      </c>
      <c r="V126" s="47">
        <f>COUNTA(V5:V124)</f>
        <v>9</v>
      </c>
      <c r="W126" s="47">
        <f>COUNTA(W5:W124)</f>
        <v>4</v>
      </c>
    </row>
    <row r="127" spans="1:23" ht="17.25" customHeight="1" x14ac:dyDescent="0.2">
      <c r="B127" s="117"/>
      <c r="C127" s="112" t="s">
        <v>1472</v>
      </c>
      <c r="P127" s="123"/>
      <c r="Q127" s="68"/>
      <c r="R127" s="68"/>
    </row>
    <row r="128" spans="1:23" ht="17.25" customHeight="1" x14ac:dyDescent="0.2">
      <c r="B128" s="117"/>
      <c r="C128" s="112"/>
      <c r="P128" s="123"/>
      <c r="Q128" s="68"/>
      <c r="R128" s="68"/>
    </row>
    <row r="129" spans="2:18" x14ac:dyDescent="0.2">
      <c r="B129" s="117"/>
      <c r="P129" s="123"/>
      <c r="Q129" s="68"/>
      <c r="R129" s="68"/>
    </row>
    <row r="130" spans="2:18" x14ac:dyDescent="0.2">
      <c r="B130" s="117"/>
      <c r="P130" s="123"/>
      <c r="Q130" s="68"/>
      <c r="R130" s="68"/>
    </row>
    <row r="131" spans="2:18" x14ac:dyDescent="0.2">
      <c r="B131" s="117"/>
      <c r="P131" s="123"/>
      <c r="Q131" s="68"/>
      <c r="R131" s="68"/>
    </row>
    <row r="132" spans="2:18" x14ac:dyDescent="0.2">
      <c r="B132" s="117"/>
      <c r="P132" s="123"/>
      <c r="Q132" s="68"/>
      <c r="R132" s="68"/>
    </row>
    <row r="133" spans="2:18" x14ac:dyDescent="0.2">
      <c r="B133" s="117"/>
      <c r="P133" s="123"/>
      <c r="Q133" s="68"/>
      <c r="R133" s="68"/>
    </row>
    <row r="134" spans="2:18" x14ac:dyDescent="0.2">
      <c r="B134" s="117"/>
      <c r="P134" s="123"/>
      <c r="Q134" s="68"/>
      <c r="R134" s="68"/>
    </row>
    <row r="135" spans="2:18" x14ac:dyDescent="0.2">
      <c r="B135" s="117"/>
      <c r="P135" s="123"/>
      <c r="Q135" s="68"/>
      <c r="R135" s="68"/>
    </row>
    <row r="136" spans="2:18" x14ac:dyDescent="0.2">
      <c r="B136" s="117"/>
      <c r="P136" s="123"/>
      <c r="Q136" s="68"/>
      <c r="R136" s="68"/>
    </row>
    <row r="137" spans="2:18" x14ac:dyDescent="0.2">
      <c r="B137" s="117"/>
      <c r="P137" s="123"/>
      <c r="Q137" s="68"/>
      <c r="R137" s="68"/>
    </row>
    <row r="138" spans="2:18" x14ac:dyDescent="0.2">
      <c r="B138" s="117"/>
      <c r="P138" s="123"/>
      <c r="Q138" s="68"/>
      <c r="R138" s="68"/>
    </row>
    <row r="139" spans="2:18" x14ac:dyDescent="0.2">
      <c r="B139" s="117"/>
      <c r="P139" s="123"/>
      <c r="Q139" s="68"/>
      <c r="R139" s="68"/>
    </row>
    <row r="140" spans="2:18" x14ac:dyDescent="0.2">
      <c r="B140" s="117"/>
      <c r="P140" s="123"/>
      <c r="Q140" s="68"/>
      <c r="R140" s="68"/>
    </row>
    <row r="141" spans="2:18" x14ac:dyDescent="0.2">
      <c r="B141" s="117"/>
      <c r="P141" s="123"/>
      <c r="Q141" s="68"/>
      <c r="R141" s="68"/>
    </row>
    <row r="142" spans="2:18" x14ac:dyDescent="0.2">
      <c r="B142" s="117"/>
      <c r="P142" s="123"/>
      <c r="Q142" s="68"/>
      <c r="R142" s="68"/>
    </row>
    <row r="143" spans="2:18" x14ac:dyDescent="0.2">
      <c r="B143" s="117"/>
      <c r="P143" s="123"/>
      <c r="Q143" s="68"/>
      <c r="R143" s="68"/>
    </row>
    <row r="144" spans="2:18" x14ac:dyDescent="0.2">
      <c r="B144" s="117"/>
      <c r="P144" s="123"/>
      <c r="Q144" s="68"/>
      <c r="R144" s="68"/>
    </row>
    <row r="145" spans="2:18" x14ac:dyDescent="0.2">
      <c r="B145" s="117"/>
      <c r="P145" s="123"/>
      <c r="Q145" s="68"/>
      <c r="R145" s="68"/>
    </row>
    <row r="146" spans="2:18" x14ac:dyDescent="0.2">
      <c r="B146" s="117"/>
      <c r="P146" s="123"/>
      <c r="Q146" s="68"/>
      <c r="R146" s="68"/>
    </row>
    <row r="147" spans="2:18" x14ac:dyDescent="0.2">
      <c r="B147" s="117"/>
      <c r="P147" s="123"/>
      <c r="Q147" s="68"/>
      <c r="R147" s="68"/>
    </row>
    <row r="148" spans="2:18" x14ac:dyDescent="0.2">
      <c r="B148" s="117"/>
      <c r="P148" s="123"/>
      <c r="Q148" s="68"/>
      <c r="R148" s="68"/>
    </row>
    <row r="149" spans="2:18" x14ac:dyDescent="0.2">
      <c r="B149" s="117"/>
      <c r="P149" s="123"/>
      <c r="Q149" s="68"/>
      <c r="R149" s="68"/>
    </row>
    <row r="150" spans="2:18" x14ac:dyDescent="0.2">
      <c r="B150" s="117"/>
      <c r="P150" s="123"/>
      <c r="Q150" s="68"/>
      <c r="R150" s="68"/>
    </row>
    <row r="151" spans="2:18" x14ac:dyDescent="0.2">
      <c r="B151" s="117"/>
      <c r="P151" s="123"/>
      <c r="Q151" s="68"/>
      <c r="R151" s="68"/>
    </row>
    <row r="152" spans="2:18" x14ac:dyDescent="0.2">
      <c r="B152" s="117"/>
      <c r="P152" s="123"/>
      <c r="Q152" s="68"/>
      <c r="R152" s="68"/>
    </row>
    <row r="153" spans="2:18" s="69" customFormat="1" x14ac:dyDescent="0.2">
      <c r="B153" s="118"/>
      <c r="J153" s="89"/>
      <c r="L153" s="94"/>
      <c r="M153" s="126"/>
      <c r="N153" s="94"/>
      <c r="O153" s="89"/>
      <c r="P153" s="126"/>
      <c r="Q153" s="101"/>
    </row>
    <row r="154" spans="2:18" s="69" customFormat="1" x14ac:dyDescent="0.2">
      <c r="B154" s="118"/>
      <c r="J154" s="89"/>
      <c r="L154" s="94"/>
      <c r="M154" s="126"/>
      <c r="N154" s="94"/>
      <c r="O154" s="89"/>
      <c r="P154" s="126"/>
      <c r="Q154" s="101"/>
    </row>
    <row r="155" spans="2:18" s="69" customFormat="1" x14ac:dyDescent="0.2">
      <c r="B155" s="118"/>
      <c r="J155" s="89"/>
      <c r="L155" s="94"/>
      <c r="M155" s="126"/>
      <c r="N155" s="94"/>
      <c r="O155" s="89"/>
      <c r="P155" s="126"/>
      <c r="Q155" s="101"/>
    </row>
    <row r="156" spans="2:18" s="69" customFormat="1" x14ac:dyDescent="0.2">
      <c r="B156" s="118"/>
      <c r="J156" s="89"/>
      <c r="L156" s="94"/>
      <c r="M156" s="126"/>
      <c r="N156" s="94"/>
      <c r="O156" s="89"/>
      <c r="P156" s="126"/>
      <c r="Q156" s="101"/>
    </row>
    <row r="157" spans="2:18" s="69" customFormat="1" x14ac:dyDescent="0.2">
      <c r="B157" s="118"/>
      <c r="J157" s="89"/>
      <c r="L157" s="94"/>
      <c r="M157" s="126"/>
      <c r="N157" s="94"/>
      <c r="O157" s="89"/>
      <c r="P157" s="126"/>
      <c r="Q157" s="101"/>
    </row>
    <row r="158" spans="2:18" s="69" customFormat="1" x14ac:dyDescent="0.2">
      <c r="B158" s="118"/>
      <c r="J158" s="89"/>
      <c r="L158" s="94"/>
      <c r="M158" s="126"/>
      <c r="N158" s="94"/>
      <c r="O158" s="89"/>
      <c r="P158" s="126"/>
      <c r="Q158" s="101"/>
    </row>
    <row r="159" spans="2:18" s="69" customFormat="1" x14ac:dyDescent="0.2">
      <c r="B159" s="118"/>
      <c r="J159" s="89"/>
      <c r="L159" s="94"/>
      <c r="M159" s="126"/>
      <c r="N159" s="94"/>
      <c r="O159" s="89"/>
      <c r="P159" s="126"/>
      <c r="Q159" s="101"/>
    </row>
    <row r="160" spans="2:18" s="69" customFormat="1" x14ac:dyDescent="0.2">
      <c r="B160" s="118"/>
      <c r="J160" s="89"/>
      <c r="L160" s="94"/>
      <c r="M160" s="126"/>
      <c r="N160" s="94"/>
      <c r="O160" s="89"/>
      <c r="P160" s="126"/>
      <c r="Q160" s="101"/>
    </row>
    <row r="161" spans="2:17" s="69" customFormat="1" x14ac:dyDescent="0.2">
      <c r="B161" s="118"/>
      <c r="J161" s="89"/>
      <c r="L161" s="94"/>
      <c r="M161" s="126"/>
      <c r="N161" s="94"/>
      <c r="O161" s="89"/>
      <c r="P161" s="126"/>
      <c r="Q161" s="101"/>
    </row>
    <row r="162" spans="2:17" s="69" customFormat="1" x14ac:dyDescent="0.2">
      <c r="B162" s="118"/>
      <c r="J162" s="89"/>
      <c r="L162" s="94"/>
      <c r="M162" s="126"/>
      <c r="N162" s="94"/>
      <c r="O162" s="89"/>
      <c r="P162" s="126"/>
      <c r="Q162" s="101"/>
    </row>
    <row r="163" spans="2:17" s="69" customFormat="1" x14ac:dyDescent="0.2">
      <c r="B163" s="118"/>
      <c r="J163" s="89"/>
      <c r="L163" s="94"/>
      <c r="M163" s="126"/>
      <c r="N163" s="94"/>
      <c r="O163" s="89"/>
      <c r="P163" s="126"/>
      <c r="Q163" s="101"/>
    </row>
    <row r="164" spans="2:17" s="69" customFormat="1" x14ac:dyDescent="0.2">
      <c r="B164" s="118"/>
      <c r="J164" s="89"/>
      <c r="L164" s="94"/>
      <c r="M164" s="126"/>
      <c r="N164" s="94"/>
      <c r="O164" s="89"/>
      <c r="P164" s="126"/>
      <c r="Q164" s="101"/>
    </row>
    <row r="165" spans="2:17" s="69" customFormat="1" x14ac:dyDescent="0.2">
      <c r="B165" s="118"/>
      <c r="J165" s="89"/>
      <c r="L165" s="94"/>
      <c r="M165" s="126"/>
      <c r="N165" s="94"/>
      <c r="O165" s="89"/>
      <c r="P165" s="126"/>
      <c r="Q165" s="101"/>
    </row>
    <row r="166" spans="2:17" s="69" customFormat="1" x14ac:dyDescent="0.2">
      <c r="B166" s="118"/>
      <c r="J166" s="89"/>
      <c r="L166" s="94"/>
      <c r="M166" s="126"/>
      <c r="N166" s="94"/>
      <c r="O166" s="89"/>
      <c r="P166" s="126"/>
      <c r="Q166" s="101"/>
    </row>
    <row r="167" spans="2:17" s="69" customFormat="1" x14ac:dyDescent="0.2">
      <c r="B167" s="118"/>
      <c r="J167" s="89"/>
      <c r="L167" s="94"/>
      <c r="M167" s="126"/>
      <c r="N167" s="94"/>
      <c r="O167" s="89"/>
      <c r="P167" s="126"/>
      <c r="Q167" s="101"/>
    </row>
    <row r="168" spans="2:17" s="69" customFormat="1" x14ac:dyDescent="0.2">
      <c r="B168" s="118"/>
      <c r="J168" s="89"/>
      <c r="L168" s="94"/>
      <c r="M168" s="126"/>
      <c r="N168" s="94"/>
      <c r="O168" s="89"/>
      <c r="P168" s="126"/>
      <c r="Q168" s="101"/>
    </row>
    <row r="169" spans="2:17" s="69" customFormat="1" x14ac:dyDescent="0.2">
      <c r="B169" s="118"/>
      <c r="J169" s="89"/>
      <c r="L169" s="94"/>
      <c r="M169" s="126"/>
      <c r="N169" s="94"/>
      <c r="O169" s="89"/>
      <c r="P169" s="126"/>
      <c r="Q169" s="101"/>
    </row>
    <row r="170" spans="2:17" s="69" customFormat="1" x14ac:dyDescent="0.2">
      <c r="B170" s="118"/>
      <c r="J170" s="89"/>
      <c r="L170" s="94"/>
      <c r="M170" s="126"/>
      <c r="N170" s="94"/>
      <c r="O170" s="89"/>
      <c r="P170" s="126"/>
      <c r="Q170" s="101"/>
    </row>
    <row r="171" spans="2:17" s="69" customFormat="1" x14ac:dyDescent="0.2">
      <c r="B171" s="118"/>
      <c r="J171" s="89"/>
      <c r="L171" s="94"/>
      <c r="M171" s="126"/>
      <c r="N171" s="94"/>
      <c r="O171" s="89"/>
      <c r="P171" s="126"/>
      <c r="Q171" s="101"/>
    </row>
    <row r="172" spans="2:17" s="69" customFormat="1" x14ac:dyDescent="0.2">
      <c r="B172" s="118"/>
      <c r="J172" s="89"/>
      <c r="L172" s="94"/>
      <c r="M172" s="126"/>
      <c r="N172" s="94"/>
      <c r="O172" s="89"/>
      <c r="P172" s="126"/>
      <c r="Q172" s="101"/>
    </row>
    <row r="173" spans="2:17" s="69" customFormat="1" x14ac:dyDescent="0.2">
      <c r="B173" s="118"/>
      <c r="J173" s="89"/>
      <c r="L173" s="94"/>
      <c r="M173" s="126"/>
      <c r="N173" s="94"/>
      <c r="O173" s="89"/>
      <c r="P173" s="126"/>
      <c r="Q173" s="101"/>
    </row>
    <row r="174" spans="2:17" s="69" customFormat="1" x14ac:dyDescent="0.2">
      <c r="B174" s="118"/>
      <c r="J174" s="89"/>
      <c r="L174" s="94"/>
      <c r="M174" s="126"/>
      <c r="N174" s="94"/>
      <c r="O174" s="89"/>
      <c r="P174" s="126"/>
      <c r="Q174" s="101"/>
    </row>
    <row r="175" spans="2:17" s="69" customFormat="1" x14ac:dyDescent="0.2">
      <c r="B175" s="118"/>
      <c r="J175" s="89"/>
      <c r="L175" s="94"/>
      <c r="M175" s="126"/>
      <c r="N175" s="94"/>
      <c r="O175" s="89"/>
      <c r="P175" s="126"/>
      <c r="Q175" s="101"/>
    </row>
    <row r="176" spans="2:17" s="69" customFormat="1" x14ac:dyDescent="0.2">
      <c r="B176" s="118"/>
      <c r="J176" s="89"/>
      <c r="L176" s="94"/>
      <c r="M176" s="126"/>
      <c r="N176" s="94"/>
      <c r="O176" s="89"/>
      <c r="P176" s="126"/>
      <c r="Q176" s="101"/>
    </row>
    <row r="177" spans="2:17" s="69" customFormat="1" x14ac:dyDescent="0.2">
      <c r="B177" s="118"/>
      <c r="J177" s="89"/>
      <c r="L177" s="94"/>
      <c r="M177" s="126"/>
      <c r="N177" s="94"/>
      <c r="O177" s="89"/>
      <c r="P177" s="126"/>
      <c r="Q177" s="101"/>
    </row>
    <row r="178" spans="2:17" s="69" customFormat="1" x14ac:dyDescent="0.2">
      <c r="B178" s="118"/>
      <c r="J178" s="89"/>
      <c r="L178" s="94"/>
      <c r="M178" s="126"/>
      <c r="N178" s="94"/>
      <c r="O178" s="89"/>
      <c r="P178" s="126"/>
      <c r="Q178" s="101"/>
    </row>
    <row r="179" spans="2:17" s="69" customFormat="1" x14ac:dyDescent="0.2">
      <c r="B179" s="118"/>
      <c r="J179" s="89"/>
      <c r="L179" s="94"/>
      <c r="M179" s="126"/>
      <c r="N179" s="94"/>
      <c r="O179" s="89"/>
      <c r="P179" s="126"/>
      <c r="Q179" s="101"/>
    </row>
    <row r="180" spans="2:17" s="69" customFormat="1" x14ac:dyDescent="0.2">
      <c r="B180" s="118"/>
      <c r="J180" s="89"/>
      <c r="L180" s="94"/>
      <c r="M180" s="126"/>
      <c r="N180" s="94"/>
      <c r="O180" s="89"/>
      <c r="P180" s="126"/>
      <c r="Q180" s="101"/>
    </row>
    <row r="181" spans="2:17" s="69" customFormat="1" x14ac:dyDescent="0.2">
      <c r="B181" s="118"/>
      <c r="J181" s="89"/>
      <c r="L181" s="94"/>
      <c r="M181" s="126"/>
      <c r="N181" s="94"/>
      <c r="O181" s="89"/>
      <c r="P181" s="126"/>
      <c r="Q181" s="101"/>
    </row>
    <row r="182" spans="2:17" s="69" customFormat="1" x14ac:dyDescent="0.2">
      <c r="B182" s="118"/>
      <c r="J182" s="89"/>
      <c r="L182" s="94"/>
      <c r="M182" s="126"/>
      <c r="N182" s="94"/>
      <c r="O182" s="89"/>
      <c r="P182" s="126"/>
      <c r="Q182" s="101"/>
    </row>
    <row r="183" spans="2:17" s="69" customFormat="1" x14ac:dyDescent="0.2">
      <c r="B183" s="118"/>
      <c r="J183" s="89"/>
      <c r="L183" s="94"/>
      <c r="M183" s="126"/>
      <c r="N183" s="94"/>
      <c r="O183" s="89"/>
      <c r="P183" s="126"/>
      <c r="Q183" s="101"/>
    </row>
    <row r="184" spans="2:17" s="69" customFormat="1" x14ac:dyDescent="0.2">
      <c r="B184" s="118"/>
      <c r="J184" s="89"/>
      <c r="L184" s="94"/>
      <c r="M184" s="126"/>
      <c r="N184" s="94"/>
      <c r="O184" s="89"/>
      <c r="P184" s="126"/>
      <c r="Q184" s="101"/>
    </row>
    <row r="185" spans="2:17" s="69" customFormat="1" x14ac:dyDescent="0.2">
      <c r="B185" s="118"/>
      <c r="J185" s="89"/>
      <c r="L185" s="94"/>
      <c r="M185" s="126"/>
      <c r="N185" s="94"/>
      <c r="O185" s="89"/>
      <c r="P185" s="126"/>
      <c r="Q185" s="101"/>
    </row>
    <row r="186" spans="2:17" s="69" customFormat="1" x14ac:dyDescent="0.2">
      <c r="B186" s="118"/>
      <c r="J186" s="89"/>
      <c r="L186" s="94"/>
      <c r="M186" s="126"/>
      <c r="N186" s="94"/>
      <c r="O186" s="89"/>
      <c r="P186" s="126"/>
      <c r="Q186" s="101"/>
    </row>
    <row r="187" spans="2:17" s="69" customFormat="1" x14ac:dyDescent="0.2">
      <c r="B187" s="118"/>
      <c r="J187" s="89"/>
      <c r="L187" s="94"/>
      <c r="M187" s="126"/>
      <c r="N187" s="94"/>
      <c r="O187" s="89"/>
      <c r="P187" s="126"/>
      <c r="Q187" s="101"/>
    </row>
    <row r="188" spans="2:17" s="69" customFormat="1" x14ac:dyDescent="0.2">
      <c r="B188" s="118"/>
      <c r="J188" s="89"/>
      <c r="L188" s="94"/>
      <c r="M188" s="126"/>
      <c r="N188" s="94"/>
      <c r="O188" s="89"/>
      <c r="P188" s="126"/>
      <c r="Q188" s="101"/>
    </row>
    <row r="189" spans="2:17" s="69" customFormat="1" x14ac:dyDescent="0.2">
      <c r="B189" s="118"/>
      <c r="J189" s="89"/>
      <c r="L189" s="94"/>
      <c r="M189" s="126"/>
      <c r="N189" s="94"/>
      <c r="O189" s="89"/>
      <c r="P189" s="126"/>
      <c r="Q189" s="101"/>
    </row>
    <row r="190" spans="2:17" s="69" customFormat="1" x14ac:dyDescent="0.2">
      <c r="B190" s="118"/>
      <c r="J190" s="89"/>
      <c r="L190" s="94"/>
      <c r="M190" s="126"/>
      <c r="N190" s="94"/>
      <c r="O190" s="89"/>
      <c r="P190" s="126"/>
      <c r="Q190" s="101"/>
    </row>
    <row r="191" spans="2:17" s="69" customFormat="1" x14ac:dyDescent="0.2">
      <c r="B191" s="118"/>
      <c r="J191" s="89"/>
      <c r="L191" s="94"/>
      <c r="M191" s="126"/>
      <c r="N191" s="94"/>
      <c r="O191" s="89"/>
      <c r="P191" s="126"/>
      <c r="Q191" s="101"/>
    </row>
    <row r="192" spans="2:17" s="69" customFormat="1" x14ac:dyDescent="0.2">
      <c r="B192" s="118"/>
      <c r="J192" s="89"/>
      <c r="L192" s="94"/>
      <c r="M192" s="126"/>
      <c r="N192" s="94"/>
      <c r="O192" s="89"/>
      <c r="P192" s="126"/>
      <c r="Q192" s="101"/>
    </row>
    <row r="193" spans="2:17" s="69" customFormat="1" x14ac:dyDescent="0.2">
      <c r="B193" s="118"/>
      <c r="J193" s="89"/>
      <c r="L193" s="94"/>
      <c r="M193" s="126"/>
      <c r="N193" s="94"/>
      <c r="O193" s="89"/>
      <c r="P193" s="126"/>
      <c r="Q193" s="101"/>
    </row>
    <row r="194" spans="2:17" s="69" customFormat="1" x14ac:dyDescent="0.2">
      <c r="B194" s="118"/>
      <c r="J194" s="89"/>
      <c r="L194" s="94"/>
      <c r="M194" s="126"/>
      <c r="N194" s="94"/>
      <c r="O194" s="89"/>
      <c r="P194" s="126"/>
      <c r="Q194" s="101"/>
    </row>
    <row r="195" spans="2:17" s="69" customFormat="1" x14ac:dyDescent="0.2">
      <c r="B195" s="118"/>
      <c r="J195" s="89"/>
      <c r="L195" s="94"/>
      <c r="M195" s="126"/>
      <c r="N195" s="94"/>
      <c r="O195" s="89"/>
      <c r="P195" s="126"/>
      <c r="Q195" s="101"/>
    </row>
    <row r="196" spans="2:17" s="69" customFormat="1" x14ac:dyDescent="0.2">
      <c r="B196" s="118"/>
      <c r="J196" s="89"/>
      <c r="L196" s="94"/>
      <c r="M196" s="126"/>
      <c r="N196" s="94"/>
      <c r="O196" s="89"/>
      <c r="P196" s="126"/>
      <c r="Q196" s="101"/>
    </row>
    <row r="197" spans="2:17" s="69" customFormat="1" x14ac:dyDescent="0.2">
      <c r="B197" s="118"/>
      <c r="J197" s="89"/>
      <c r="L197" s="94"/>
      <c r="M197" s="126"/>
      <c r="N197" s="94"/>
      <c r="O197" s="89"/>
      <c r="P197" s="126"/>
      <c r="Q197" s="101"/>
    </row>
    <row r="198" spans="2:17" s="69" customFormat="1" x14ac:dyDescent="0.2">
      <c r="B198" s="118"/>
      <c r="J198" s="89"/>
      <c r="L198" s="94"/>
      <c r="M198" s="126"/>
      <c r="N198" s="94"/>
      <c r="O198" s="89"/>
      <c r="P198" s="126"/>
      <c r="Q198" s="101"/>
    </row>
    <row r="199" spans="2:17" s="69" customFormat="1" x14ac:dyDescent="0.2">
      <c r="B199" s="118"/>
      <c r="J199" s="89"/>
      <c r="L199" s="94"/>
      <c r="M199" s="126"/>
      <c r="N199" s="94"/>
      <c r="O199" s="89"/>
      <c r="P199" s="126"/>
      <c r="Q199" s="101"/>
    </row>
    <row r="200" spans="2:17" s="69" customFormat="1" x14ac:dyDescent="0.2">
      <c r="B200" s="118"/>
      <c r="J200" s="89"/>
      <c r="L200" s="94"/>
      <c r="M200" s="126"/>
      <c r="N200" s="94"/>
      <c r="O200" s="89"/>
      <c r="P200" s="126"/>
      <c r="Q200" s="101"/>
    </row>
    <row r="201" spans="2:17" s="69" customFormat="1" x14ac:dyDescent="0.2">
      <c r="B201" s="118"/>
      <c r="J201" s="89"/>
      <c r="L201" s="94"/>
      <c r="M201" s="126"/>
      <c r="N201" s="94"/>
      <c r="O201" s="89"/>
      <c r="P201" s="126"/>
      <c r="Q201" s="101"/>
    </row>
    <row r="202" spans="2:17" s="69" customFormat="1" x14ac:dyDescent="0.2">
      <c r="B202" s="118"/>
      <c r="J202" s="89"/>
      <c r="L202" s="94"/>
      <c r="M202" s="126"/>
      <c r="N202" s="94"/>
      <c r="O202" s="89"/>
      <c r="P202" s="126"/>
      <c r="Q202" s="101"/>
    </row>
    <row r="203" spans="2:17" s="69" customFormat="1" x14ac:dyDescent="0.2">
      <c r="B203" s="118"/>
      <c r="J203" s="89"/>
      <c r="L203" s="94"/>
      <c r="M203" s="126"/>
      <c r="N203" s="94"/>
      <c r="O203" s="89"/>
      <c r="P203" s="126"/>
      <c r="Q203" s="101"/>
    </row>
    <row r="204" spans="2:17" s="69" customFormat="1" x14ac:dyDescent="0.2">
      <c r="B204" s="118"/>
      <c r="J204" s="89"/>
      <c r="L204" s="94"/>
      <c r="M204" s="126"/>
      <c r="N204" s="94"/>
      <c r="O204" s="89"/>
      <c r="P204" s="126"/>
      <c r="Q204" s="101"/>
    </row>
    <row r="205" spans="2:17" s="69" customFormat="1" x14ac:dyDescent="0.2">
      <c r="B205" s="118"/>
      <c r="J205" s="89"/>
      <c r="L205" s="94"/>
      <c r="M205" s="126"/>
      <c r="N205" s="94"/>
      <c r="O205" s="89"/>
      <c r="P205" s="126"/>
      <c r="Q205" s="101"/>
    </row>
    <row r="206" spans="2:17" s="69" customFormat="1" x14ac:dyDescent="0.2">
      <c r="B206" s="118"/>
      <c r="J206" s="89"/>
      <c r="L206" s="94"/>
      <c r="M206" s="126"/>
      <c r="N206" s="94"/>
      <c r="O206" s="89"/>
      <c r="P206" s="126"/>
      <c r="Q206" s="101"/>
    </row>
    <row r="207" spans="2:17" s="69" customFormat="1" x14ac:dyDescent="0.2">
      <c r="B207" s="118"/>
      <c r="J207" s="89"/>
      <c r="L207" s="94"/>
      <c r="M207" s="126"/>
      <c r="N207" s="94"/>
      <c r="O207" s="89"/>
      <c r="P207" s="126"/>
      <c r="Q207" s="101"/>
    </row>
    <row r="208" spans="2:17" s="69" customFormat="1" x14ac:dyDescent="0.2">
      <c r="B208" s="118"/>
      <c r="J208" s="89"/>
      <c r="L208" s="94"/>
      <c r="M208" s="126"/>
      <c r="N208" s="94"/>
      <c r="O208" s="89"/>
      <c r="P208" s="126"/>
      <c r="Q208" s="101"/>
    </row>
    <row r="209" spans="2:17" s="69" customFormat="1" x14ac:dyDescent="0.2">
      <c r="B209" s="118"/>
      <c r="J209" s="89"/>
      <c r="L209" s="94"/>
      <c r="M209" s="126"/>
      <c r="N209" s="94"/>
      <c r="O209" s="89"/>
      <c r="P209" s="126"/>
      <c r="Q209" s="101"/>
    </row>
    <row r="210" spans="2:17" s="69" customFormat="1" x14ac:dyDescent="0.2">
      <c r="B210" s="118"/>
      <c r="J210" s="89"/>
      <c r="L210" s="94"/>
      <c r="M210" s="126"/>
      <c r="N210" s="94"/>
      <c r="O210" s="89"/>
      <c r="P210" s="126"/>
      <c r="Q210" s="101"/>
    </row>
    <row r="211" spans="2:17" s="69" customFormat="1" x14ac:dyDescent="0.2">
      <c r="B211" s="118"/>
      <c r="J211" s="89"/>
      <c r="L211" s="94"/>
      <c r="M211" s="126"/>
      <c r="N211" s="94"/>
      <c r="O211" s="89"/>
      <c r="P211" s="126"/>
      <c r="Q211" s="101"/>
    </row>
    <row r="212" spans="2:17" s="69" customFormat="1" x14ac:dyDescent="0.2">
      <c r="B212" s="118"/>
      <c r="J212" s="89"/>
      <c r="L212" s="94"/>
      <c r="M212" s="126"/>
      <c r="N212" s="94"/>
      <c r="O212" s="89"/>
      <c r="P212" s="126"/>
      <c r="Q212" s="101"/>
    </row>
    <row r="213" spans="2:17" s="69" customFormat="1" x14ac:dyDescent="0.2">
      <c r="B213" s="118"/>
      <c r="J213" s="89"/>
      <c r="L213" s="94"/>
      <c r="M213" s="126"/>
      <c r="N213" s="94"/>
      <c r="O213" s="89"/>
      <c r="P213" s="126"/>
      <c r="Q213" s="101"/>
    </row>
    <row r="214" spans="2:17" s="69" customFormat="1" x14ac:dyDescent="0.2">
      <c r="B214" s="118"/>
      <c r="J214" s="89"/>
      <c r="L214" s="94"/>
      <c r="M214" s="126"/>
      <c r="N214" s="94"/>
      <c r="O214" s="89"/>
      <c r="P214" s="126"/>
      <c r="Q214" s="101"/>
    </row>
    <row r="215" spans="2:17" s="69" customFormat="1" x14ac:dyDescent="0.2">
      <c r="B215" s="118"/>
      <c r="J215" s="89"/>
      <c r="L215" s="94"/>
      <c r="M215" s="126"/>
      <c r="N215" s="94"/>
      <c r="O215" s="89"/>
      <c r="P215" s="126"/>
      <c r="Q215" s="101"/>
    </row>
    <row r="216" spans="2:17" s="69" customFormat="1" x14ac:dyDescent="0.2">
      <c r="B216" s="118"/>
      <c r="J216" s="89"/>
      <c r="L216" s="94"/>
      <c r="M216" s="126"/>
      <c r="N216" s="94"/>
      <c r="O216" s="89"/>
      <c r="P216" s="126"/>
      <c r="Q216" s="101"/>
    </row>
    <row r="217" spans="2:17" s="69" customFormat="1" x14ac:dyDescent="0.2">
      <c r="B217" s="118"/>
      <c r="J217" s="89"/>
      <c r="L217" s="94"/>
      <c r="M217" s="126"/>
      <c r="N217" s="94"/>
      <c r="O217" s="89"/>
      <c r="P217" s="126"/>
      <c r="Q217" s="101"/>
    </row>
    <row r="218" spans="2:17" s="69" customFormat="1" x14ac:dyDescent="0.2">
      <c r="B218" s="118"/>
      <c r="J218" s="89"/>
      <c r="L218" s="94"/>
      <c r="M218" s="126"/>
      <c r="N218" s="94"/>
      <c r="O218" s="89"/>
      <c r="P218" s="126"/>
      <c r="Q218" s="101"/>
    </row>
    <row r="219" spans="2:17" s="69" customFormat="1" x14ac:dyDescent="0.2">
      <c r="B219" s="118"/>
      <c r="J219" s="89"/>
      <c r="L219" s="94"/>
      <c r="M219" s="126"/>
      <c r="N219" s="94"/>
      <c r="O219" s="89"/>
      <c r="P219" s="126"/>
      <c r="Q219" s="101"/>
    </row>
    <row r="220" spans="2:17" s="69" customFormat="1" x14ac:dyDescent="0.2">
      <c r="B220" s="118"/>
      <c r="J220" s="89"/>
      <c r="L220" s="94"/>
      <c r="M220" s="126"/>
      <c r="N220" s="94"/>
      <c r="O220" s="89"/>
      <c r="P220" s="126"/>
      <c r="Q220" s="101"/>
    </row>
    <row r="221" spans="2:17" s="69" customFormat="1" x14ac:dyDescent="0.2">
      <c r="B221" s="118"/>
      <c r="J221" s="89"/>
      <c r="L221" s="94"/>
      <c r="M221" s="126"/>
      <c r="N221" s="94"/>
      <c r="O221" s="89"/>
      <c r="P221" s="126"/>
      <c r="Q221" s="101"/>
    </row>
    <row r="222" spans="2:17" s="69" customFormat="1" x14ac:dyDescent="0.2">
      <c r="B222" s="118"/>
      <c r="J222" s="89"/>
      <c r="L222" s="94"/>
      <c r="M222" s="126"/>
      <c r="N222" s="94"/>
      <c r="O222" s="89"/>
      <c r="P222" s="126"/>
      <c r="Q222" s="101"/>
    </row>
    <row r="223" spans="2:17" s="69" customFormat="1" x14ac:dyDescent="0.2">
      <c r="B223" s="118"/>
      <c r="J223" s="89"/>
      <c r="L223" s="94"/>
      <c r="M223" s="126"/>
      <c r="N223" s="94"/>
      <c r="O223" s="89"/>
      <c r="P223" s="126"/>
      <c r="Q223" s="101"/>
    </row>
    <row r="224" spans="2:17" s="69" customFormat="1" x14ac:dyDescent="0.2">
      <c r="B224" s="118"/>
      <c r="J224" s="89"/>
      <c r="L224" s="94"/>
      <c r="M224" s="126"/>
      <c r="N224" s="94"/>
      <c r="O224" s="89"/>
      <c r="P224" s="126"/>
      <c r="Q224" s="101"/>
    </row>
    <row r="225" spans="2:17" s="69" customFormat="1" x14ac:dyDescent="0.2">
      <c r="B225" s="118"/>
      <c r="J225" s="89"/>
      <c r="L225" s="94"/>
      <c r="M225" s="126"/>
      <c r="N225" s="94"/>
      <c r="O225" s="89"/>
      <c r="P225" s="126"/>
      <c r="Q225" s="101"/>
    </row>
    <row r="226" spans="2:17" s="69" customFormat="1" x14ac:dyDescent="0.2">
      <c r="B226" s="118"/>
      <c r="J226" s="89"/>
      <c r="L226" s="94"/>
      <c r="M226" s="126"/>
      <c r="N226" s="94"/>
      <c r="O226" s="89"/>
      <c r="P226" s="126"/>
      <c r="Q226" s="101"/>
    </row>
    <row r="227" spans="2:17" s="69" customFormat="1" x14ac:dyDescent="0.2">
      <c r="B227" s="118"/>
      <c r="J227" s="89"/>
      <c r="L227" s="94"/>
      <c r="M227" s="126"/>
      <c r="N227" s="94"/>
      <c r="O227" s="89"/>
      <c r="P227" s="126"/>
      <c r="Q227" s="101"/>
    </row>
    <row r="228" spans="2:17" s="69" customFormat="1" x14ac:dyDescent="0.2">
      <c r="B228" s="118"/>
      <c r="J228" s="89"/>
      <c r="L228" s="94"/>
      <c r="M228" s="126"/>
      <c r="N228" s="94"/>
      <c r="O228" s="89"/>
      <c r="P228" s="126"/>
      <c r="Q228" s="101"/>
    </row>
    <row r="229" spans="2:17" s="69" customFormat="1" x14ac:dyDescent="0.2">
      <c r="B229" s="118"/>
      <c r="J229" s="89"/>
      <c r="L229" s="94"/>
      <c r="M229" s="126"/>
      <c r="N229" s="94"/>
      <c r="O229" s="89"/>
      <c r="P229" s="126"/>
      <c r="Q229" s="101"/>
    </row>
    <row r="230" spans="2:17" s="69" customFormat="1" x14ac:dyDescent="0.2">
      <c r="B230" s="118"/>
      <c r="J230" s="89"/>
      <c r="L230" s="94"/>
      <c r="M230" s="126"/>
      <c r="N230" s="94"/>
      <c r="O230" s="89"/>
      <c r="P230" s="126"/>
      <c r="Q230" s="101"/>
    </row>
    <row r="231" spans="2:17" s="69" customFormat="1" x14ac:dyDescent="0.2">
      <c r="B231" s="118"/>
      <c r="J231" s="89"/>
      <c r="L231" s="94"/>
      <c r="M231" s="126"/>
      <c r="N231" s="94"/>
      <c r="O231" s="89"/>
      <c r="P231" s="126"/>
      <c r="Q231" s="101"/>
    </row>
    <row r="232" spans="2:17" s="69" customFormat="1" x14ac:dyDescent="0.2">
      <c r="B232" s="118"/>
      <c r="J232" s="89"/>
      <c r="L232" s="94"/>
      <c r="M232" s="126"/>
      <c r="N232" s="94"/>
      <c r="O232" s="89"/>
      <c r="P232" s="126"/>
      <c r="Q232" s="101"/>
    </row>
    <row r="233" spans="2:17" s="69" customFormat="1" x14ac:dyDescent="0.2">
      <c r="B233" s="118"/>
      <c r="J233" s="89"/>
      <c r="L233" s="94"/>
      <c r="M233" s="126"/>
      <c r="N233" s="94"/>
      <c r="O233" s="89"/>
      <c r="P233" s="126"/>
      <c r="Q233" s="101"/>
    </row>
    <row r="234" spans="2:17" s="69" customFormat="1" x14ac:dyDescent="0.2">
      <c r="B234" s="118"/>
      <c r="J234" s="89"/>
      <c r="L234" s="94"/>
      <c r="M234" s="126"/>
      <c r="N234" s="94"/>
      <c r="O234" s="89"/>
      <c r="P234" s="126"/>
      <c r="Q234" s="101"/>
    </row>
    <row r="235" spans="2:17" s="69" customFormat="1" x14ac:dyDescent="0.2">
      <c r="B235" s="118"/>
      <c r="J235" s="89"/>
      <c r="L235" s="94"/>
      <c r="M235" s="126"/>
      <c r="N235" s="94"/>
      <c r="O235" s="89"/>
      <c r="P235" s="126"/>
      <c r="Q235" s="101"/>
    </row>
    <row r="236" spans="2:17" s="69" customFormat="1" x14ac:dyDescent="0.2">
      <c r="B236" s="118"/>
      <c r="J236" s="89"/>
      <c r="L236" s="94"/>
      <c r="M236" s="126"/>
      <c r="N236" s="94"/>
      <c r="O236" s="89"/>
      <c r="P236" s="126"/>
      <c r="Q236" s="101"/>
    </row>
    <row r="237" spans="2:17" s="69" customFormat="1" x14ac:dyDescent="0.2">
      <c r="B237" s="118"/>
      <c r="J237" s="89"/>
      <c r="L237" s="94"/>
      <c r="M237" s="126"/>
      <c r="N237" s="94"/>
      <c r="O237" s="89"/>
      <c r="P237" s="126"/>
      <c r="Q237" s="101"/>
    </row>
    <row r="238" spans="2:17" s="69" customFormat="1" x14ac:dyDescent="0.2">
      <c r="B238" s="118"/>
      <c r="J238" s="89"/>
      <c r="L238" s="94"/>
      <c r="M238" s="126"/>
      <c r="N238" s="94"/>
      <c r="O238" s="89"/>
      <c r="P238" s="126"/>
      <c r="Q238" s="101"/>
    </row>
    <row r="239" spans="2:17" s="69" customFormat="1" x14ac:dyDescent="0.2">
      <c r="B239" s="118"/>
      <c r="J239" s="89"/>
      <c r="L239" s="94"/>
      <c r="M239" s="126"/>
      <c r="N239" s="94"/>
      <c r="O239" s="89"/>
      <c r="P239" s="126"/>
      <c r="Q239" s="101"/>
    </row>
    <row r="240" spans="2:17" s="69" customFormat="1" x14ac:dyDescent="0.2">
      <c r="B240" s="118"/>
      <c r="J240" s="89"/>
      <c r="L240" s="94"/>
      <c r="M240" s="126"/>
      <c r="N240" s="94"/>
      <c r="O240" s="89"/>
      <c r="P240" s="126"/>
      <c r="Q240" s="101"/>
    </row>
    <row r="241" spans="2:17" s="69" customFormat="1" x14ac:dyDescent="0.2">
      <c r="B241" s="118"/>
      <c r="J241" s="89"/>
      <c r="L241" s="94"/>
      <c r="M241" s="126"/>
      <c r="N241" s="94"/>
      <c r="O241" s="89"/>
      <c r="P241" s="126"/>
      <c r="Q241" s="101"/>
    </row>
    <row r="242" spans="2:17" s="69" customFormat="1" x14ac:dyDescent="0.2">
      <c r="B242" s="118"/>
      <c r="J242" s="89"/>
      <c r="L242" s="94"/>
      <c r="M242" s="126"/>
      <c r="N242" s="94"/>
      <c r="O242" s="89"/>
      <c r="P242" s="126"/>
      <c r="Q242" s="101"/>
    </row>
    <row r="243" spans="2:17" s="69" customFormat="1" x14ac:dyDescent="0.2">
      <c r="B243" s="118"/>
      <c r="J243" s="89"/>
      <c r="L243" s="94"/>
      <c r="M243" s="126"/>
      <c r="N243" s="94"/>
      <c r="O243" s="89"/>
      <c r="P243" s="126"/>
      <c r="Q243" s="101"/>
    </row>
    <row r="244" spans="2:17" s="69" customFormat="1" x14ac:dyDescent="0.2">
      <c r="B244" s="118"/>
      <c r="J244" s="89"/>
      <c r="L244" s="94"/>
      <c r="M244" s="126"/>
      <c r="N244" s="94"/>
      <c r="O244" s="89"/>
      <c r="P244" s="126"/>
      <c r="Q244" s="101"/>
    </row>
    <row r="245" spans="2:17" s="69" customFormat="1" x14ac:dyDescent="0.2">
      <c r="B245" s="118"/>
      <c r="J245" s="89"/>
      <c r="L245" s="94"/>
      <c r="M245" s="126"/>
      <c r="N245" s="94"/>
      <c r="O245" s="89"/>
      <c r="P245" s="126"/>
      <c r="Q245" s="101"/>
    </row>
    <row r="246" spans="2:17" s="69" customFormat="1" x14ac:dyDescent="0.2">
      <c r="B246" s="118"/>
      <c r="J246" s="89"/>
      <c r="L246" s="94"/>
      <c r="M246" s="126"/>
      <c r="N246" s="94"/>
      <c r="O246" s="89"/>
      <c r="P246" s="126"/>
      <c r="Q246" s="101"/>
    </row>
    <row r="247" spans="2:17" s="69" customFormat="1" x14ac:dyDescent="0.2">
      <c r="B247" s="118"/>
      <c r="J247" s="89"/>
      <c r="L247" s="94"/>
      <c r="M247" s="126"/>
      <c r="N247" s="94"/>
      <c r="O247" s="89"/>
      <c r="P247" s="126"/>
      <c r="Q247" s="101"/>
    </row>
    <row r="248" spans="2:17" s="69" customFormat="1" x14ac:dyDescent="0.2">
      <c r="B248" s="118"/>
      <c r="J248" s="89"/>
      <c r="L248" s="94"/>
      <c r="M248" s="126"/>
      <c r="N248" s="94"/>
      <c r="O248" s="89"/>
      <c r="P248" s="126"/>
      <c r="Q248" s="101"/>
    </row>
    <row r="249" spans="2:17" s="69" customFormat="1" x14ac:dyDescent="0.2">
      <c r="B249" s="118"/>
      <c r="J249" s="89"/>
      <c r="L249" s="94"/>
      <c r="M249" s="126"/>
      <c r="N249" s="94"/>
      <c r="O249" s="89"/>
      <c r="P249" s="126"/>
      <c r="Q249" s="101"/>
    </row>
    <row r="250" spans="2:17" s="69" customFormat="1" x14ac:dyDescent="0.2">
      <c r="B250" s="118"/>
      <c r="J250" s="89"/>
      <c r="L250" s="94"/>
      <c r="M250" s="126"/>
      <c r="N250" s="94"/>
      <c r="O250" s="89"/>
      <c r="P250" s="126"/>
      <c r="Q250" s="101"/>
    </row>
    <row r="251" spans="2:17" s="69" customFormat="1" x14ac:dyDescent="0.2">
      <c r="B251" s="118"/>
      <c r="J251" s="89"/>
      <c r="L251" s="94"/>
      <c r="M251" s="126"/>
      <c r="N251" s="94"/>
      <c r="O251" s="89"/>
      <c r="P251" s="126"/>
      <c r="Q251" s="101"/>
    </row>
    <row r="252" spans="2:17" s="69" customFormat="1" x14ac:dyDescent="0.2">
      <c r="B252" s="118"/>
      <c r="J252" s="89"/>
      <c r="L252" s="94"/>
      <c r="M252" s="126"/>
      <c r="N252" s="94"/>
      <c r="O252" s="89"/>
      <c r="P252" s="126"/>
      <c r="Q252" s="101"/>
    </row>
    <row r="253" spans="2:17" s="69" customFormat="1" x14ac:dyDescent="0.2">
      <c r="B253" s="118"/>
      <c r="J253" s="89"/>
      <c r="L253" s="94"/>
      <c r="M253" s="126"/>
      <c r="N253" s="94"/>
      <c r="O253" s="89"/>
      <c r="P253" s="126"/>
      <c r="Q253" s="101"/>
    </row>
    <row r="254" spans="2:17" s="69" customFormat="1" x14ac:dyDescent="0.2">
      <c r="B254" s="118"/>
      <c r="J254" s="89"/>
      <c r="L254" s="94"/>
      <c r="M254" s="126"/>
      <c r="N254" s="94"/>
      <c r="O254" s="89"/>
      <c r="P254" s="126"/>
      <c r="Q254" s="101"/>
    </row>
    <row r="255" spans="2:17" s="69" customFormat="1" x14ac:dyDescent="0.2">
      <c r="B255" s="118"/>
      <c r="J255" s="89"/>
      <c r="L255" s="94"/>
      <c r="M255" s="126"/>
      <c r="N255" s="94"/>
      <c r="O255" s="89"/>
      <c r="P255" s="126"/>
      <c r="Q255" s="101"/>
    </row>
    <row r="256" spans="2:17" s="69" customFormat="1" x14ac:dyDescent="0.2">
      <c r="B256" s="118"/>
      <c r="J256" s="89"/>
      <c r="L256" s="94"/>
      <c r="M256" s="126"/>
      <c r="N256" s="94"/>
      <c r="O256" s="89"/>
      <c r="P256" s="126"/>
      <c r="Q256" s="101"/>
    </row>
    <row r="257" spans="2:17" s="69" customFormat="1" x14ac:dyDescent="0.2">
      <c r="B257" s="118"/>
      <c r="J257" s="89"/>
      <c r="L257" s="94"/>
      <c r="M257" s="126"/>
      <c r="N257" s="94"/>
      <c r="O257" s="89"/>
      <c r="P257" s="126"/>
      <c r="Q257" s="101"/>
    </row>
    <row r="258" spans="2:17" s="69" customFormat="1" x14ac:dyDescent="0.2">
      <c r="B258" s="118"/>
      <c r="J258" s="89"/>
      <c r="L258" s="94"/>
      <c r="M258" s="126"/>
      <c r="N258" s="94"/>
      <c r="O258" s="89"/>
      <c r="P258" s="126"/>
      <c r="Q258" s="101"/>
    </row>
    <row r="259" spans="2:17" s="69" customFormat="1" x14ac:dyDescent="0.2">
      <c r="B259" s="118"/>
      <c r="J259" s="89"/>
      <c r="L259" s="94"/>
      <c r="M259" s="126"/>
      <c r="N259" s="94"/>
      <c r="O259" s="89"/>
      <c r="P259" s="126"/>
      <c r="Q259" s="101"/>
    </row>
    <row r="260" spans="2:17" s="69" customFormat="1" x14ac:dyDescent="0.2">
      <c r="B260" s="118"/>
      <c r="J260" s="89"/>
      <c r="L260" s="94"/>
      <c r="M260" s="126"/>
      <c r="N260" s="94"/>
      <c r="O260" s="89"/>
      <c r="P260" s="126"/>
      <c r="Q260" s="101"/>
    </row>
    <row r="261" spans="2:17" s="69" customFormat="1" x14ac:dyDescent="0.2">
      <c r="B261" s="118"/>
      <c r="J261" s="89"/>
      <c r="L261" s="94"/>
      <c r="M261" s="126"/>
      <c r="N261" s="94"/>
      <c r="O261" s="89"/>
      <c r="P261" s="126"/>
      <c r="Q261" s="101"/>
    </row>
    <row r="262" spans="2:17" s="69" customFormat="1" x14ac:dyDescent="0.2">
      <c r="B262" s="118"/>
      <c r="J262" s="89"/>
      <c r="L262" s="94"/>
      <c r="M262" s="126"/>
      <c r="N262" s="94"/>
      <c r="O262" s="89"/>
      <c r="P262" s="126"/>
      <c r="Q262" s="101"/>
    </row>
    <row r="263" spans="2:17" s="69" customFormat="1" x14ac:dyDescent="0.2">
      <c r="B263" s="118"/>
      <c r="J263" s="89"/>
      <c r="L263" s="94"/>
      <c r="M263" s="126"/>
      <c r="N263" s="94"/>
      <c r="O263" s="89"/>
      <c r="P263" s="126"/>
      <c r="Q263" s="101"/>
    </row>
    <row r="264" spans="2:17" s="69" customFormat="1" x14ac:dyDescent="0.2">
      <c r="B264" s="118"/>
      <c r="J264" s="89"/>
      <c r="L264" s="94"/>
      <c r="M264" s="126"/>
      <c r="N264" s="94"/>
      <c r="O264" s="89"/>
      <c r="P264" s="126"/>
      <c r="Q264" s="101"/>
    </row>
    <row r="265" spans="2:17" s="69" customFormat="1" x14ac:dyDescent="0.2">
      <c r="B265" s="118"/>
      <c r="J265" s="89"/>
      <c r="L265" s="94"/>
      <c r="M265" s="126"/>
      <c r="N265" s="94"/>
      <c r="O265" s="89"/>
      <c r="P265" s="126"/>
      <c r="Q265" s="101"/>
    </row>
    <row r="266" spans="2:17" s="69" customFormat="1" x14ac:dyDescent="0.2">
      <c r="B266" s="118"/>
      <c r="J266" s="89"/>
      <c r="L266" s="94"/>
      <c r="M266" s="126"/>
      <c r="N266" s="94"/>
      <c r="O266" s="89"/>
      <c r="P266" s="126"/>
      <c r="Q266" s="101"/>
    </row>
    <row r="267" spans="2:17" s="69" customFormat="1" x14ac:dyDescent="0.2">
      <c r="B267" s="118"/>
      <c r="J267" s="89"/>
      <c r="L267" s="94"/>
      <c r="M267" s="126"/>
      <c r="N267" s="94"/>
      <c r="O267" s="89"/>
      <c r="P267" s="126"/>
      <c r="Q267" s="101"/>
    </row>
    <row r="268" spans="2:17" s="69" customFormat="1" x14ac:dyDescent="0.2">
      <c r="B268" s="118"/>
      <c r="J268" s="89"/>
      <c r="L268" s="94"/>
      <c r="M268" s="126"/>
      <c r="N268" s="94"/>
      <c r="O268" s="89"/>
      <c r="P268" s="126"/>
      <c r="Q268" s="101"/>
    </row>
    <row r="269" spans="2:17" s="69" customFormat="1" x14ac:dyDescent="0.2">
      <c r="B269" s="118"/>
      <c r="J269" s="89"/>
      <c r="L269" s="94"/>
      <c r="M269" s="126"/>
      <c r="N269" s="94"/>
      <c r="O269" s="89"/>
      <c r="P269" s="126"/>
      <c r="Q269" s="101"/>
    </row>
    <row r="270" spans="2:17" s="69" customFormat="1" x14ac:dyDescent="0.2">
      <c r="B270" s="118"/>
      <c r="J270" s="89"/>
      <c r="L270" s="94"/>
      <c r="M270" s="126"/>
      <c r="N270" s="94"/>
      <c r="O270" s="89"/>
      <c r="P270" s="126"/>
      <c r="Q270" s="101"/>
    </row>
    <row r="271" spans="2:17" s="69" customFormat="1" x14ac:dyDescent="0.2">
      <c r="B271" s="118"/>
      <c r="J271" s="89"/>
      <c r="L271" s="94"/>
      <c r="M271" s="126"/>
      <c r="N271" s="94"/>
      <c r="O271" s="89"/>
      <c r="P271" s="126"/>
      <c r="Q271" s="101"/>
    </row>
    <row r="272" spans="2:17" s="69" customFormat="1" x14ac:dyDescent="0.2">
      <c r="B272" s="118"/>
      <c r="J272" s="89"/>
      <c r="L272" s="94"/>
      <c r="M272" s="126"/>
      <c r="N272" s="94"/>
      <c r="O272" s="89"/>
      <c r="P272" s="126"/>
      <c r="Q272" s="101"/>
    </row>
    <row r="273" spans="2:17" s="69" customFormat="1" x14ac:dyDescent="0.2">
      <c r="B273" s="118"/>
      <c r="J273" s="89"/>
      <c r="L273" s="94"/>
      <c r="M273" s="126"/>
      <c r="N273" s="94"/>
      <c r="O273" s="89"/>
      <c r="P273" s="126"/>
      <c r="Q273" s="101"/>
    </row>
    <row r="274" spans="2:17" s="69" customFormat="1" x14ac:dyDescent="0.2">
      <c r="B274" s="118"/>
      <c r="J274" s="89"/>
      <c r="L274" s="94"/>
      <c r="M274" s="126"/>
      <c r="N274" s="94"/>
      <c r="O274" s="89"/>
      <c r="P274" s="126"/>
      <c r="Q274" s="101"/>
    </row>
    <row r="275" spans="2:17" s="69" customFormat="1" x14ac:dyDescent="0.2">
      <c r="B275" s="118"/>
      <c r="J275" s="89"/>
      <c r="L275" s="94"/>
      <c r="M275" s="126"/>
      <c r="N275" s="94"/>
      <c r="O275" s="89"/>
      <c r="P275" s="126"/>
      <c r="Q275" s="101"/>
    </row>
    <row r="276" spans="2:17" s="69" customFormat="1" x14ac:dyDescent="0.2">
      <c r="B276" s="118"/>
      <c r="J276" s="89"/>
      <c r="L276" s="94"/>
      <c r="M276" s="126"/>
      <c r="N276" s="94"/>
      <c r="O276" s="89"/>
      <c r="P276" s="126"/>
      <c r="Q276" s="101"/>
    </row>
    <row r="277" spans="2:17" s="69" customFormat="1" x14ac:dyDescent="0.2">
      <c r="B277" s="118"/>
      <c r="J277" s="89"/>
      <c r="L277" s="94"/>
      <c r="M277" s="126"/>
      <c r="N277" s="94"/>
      <c r="O277" s="89"/>
      <c r="P277" s="126"/>
      <c r="Q277" s="101"/>
    </row>
    <row r="278" spans="2:17" s="69" customFormat="1" x14ac:dyDescent="0.2">
      <c r="B278" s="118"/>
      <c r="J278" s="89"/>
      <c r="L278" s="94"/>
      <c r="M278" s="126"/>
      <c r="N278" s="94"/>
      <c r="O278" s="89"/>
      <c r="P278" s="126"/>
      <c r="Q278" s="101"/>
    </row>
    <row r="279" spans="2:17" s="69" customFormat="1" x14ac:dyDescent="0.2">
      <c r="B279" s="118"/>
      <c r="J279" s="89"/>
      <c r="L279" s="94"/>
      <c r="M279" s="126"/>
      <c r="N279" s="94"/>
      <c r="O279" s="89"/>
      <c r="P279" s="126"/>
      <c r="Q279" s="101"/>
    </row>
    <row r="280" spans="2:17" s="69" customFormat="1" x14ac:dyDescent="0.2">
      <c r="B280" s="118"/>
      <c r="J280" s="89"/>
      <c r="L280" s="94"/>
      <c r="M280" s="126"/>
      <c r="N280" s="94"/>
      <c r="O280" s="89"/>
      <c r="P280" s="126"/>
      <c r="Q280" s="101"/>
    </row>
    <row r="281" spans="2:17" s="69" customFormat="1" x14ac:dyDescent="0.2">
      <c r="B281" s="118"/>
      <c r="J281" s="89"/>
      <c r="L281" s="94"/>
      <c r="M281" s="126"/>
      <c r="N281" s="94"/>
      <c r="O281" s="89"/>
      <c r="P281" s="126"/>
      <c r="Q281" s="101"/>
    </row>
    <row r="282" spans="2:17" s="69" customFormat="1" x14ac:dyDescent="0.2">
      <c r="B282" s="118"/>
      <c r="J282" s="89"/>
      <c r="L282" s="94"/>
      <c r="M282" s="126"/>
      <c r="N282" s="94"/>
      <c r="O282" s="89"/>
      <c r="P282" s="126"/>
      <c r="Q282" s="101"/>
    </row>
    <row r="283" spans="2:17" s="69" customFormat="1" x14ac:dyDescent="0.2">
      <c r="B283" s="118"/>
      <c r="J283" s="89"/>
      <c r="L283" s="94"/>
      <c r="M283" s="126"/>
      <c r="N283" s="94"/>
      <c r="O283" s="89"/>
      <c r="P283" s="126"/>
      <c r="Q283" s="101"/>
    </row>
    <row r="284" spans="2:17" s="69" customFormat="1" x14ac:dyDescent="0.2">
      <c r="B284" s="118"/>
      <c r="J284" s="89"/>
      <c r="L284" s="94"/>
      <c r="M284" s="126"/>
      <c r="N284" s="94"/>
      <c r="O284" s="89"/>
      <c r="P284" s="126"/>
      <c r="Q284" s="101"/>
    </row>
    <row r="285" spans="2:17" s="69" customFormat="1" x14ac:dyDescent="0.2">
      <c r="B285" s="118"/>
      <c r="J285" s="89"/>
      <c r="L285" s="94"/>
      <c r="M285" s="126"/>
      <c r="N285" s="94"/>
      <c r="O285" s="89"/>
      <c r="P285" s="126"/>
      <c r="Q285" s="101"/>
    </row>
    <row r="286" spans="2:17" s="69" customFormat="1" x14ac:dyDescent="0.2">
      <c r="B286" s="118"/>
      <c r="J286" s="89"/>
      <c r="L286" s="94"/>
      <c r="M286" s="126"/>
      <c r="N286" s="94"/>
      <c r="O286" s="89"/>
      <c r="P286" s="126"/>
      <c r="Q286" s="101"/>
    </row>
    <row r="287" spans="2:17" s="69" customFormat="1" x14ac:dyDescent="0.2">
      <c r="B287" s="118"/>
      <c r="J287" s="89"/>
      <c r="L287" s="94"/>
      <c r="M287" s="126"/>
      <c r="N287" s="94"/>
      <c r="O287" s="89"/>
      <c r="P287" s="126"/>
      <c r="Q287" s="101"/>
    </row>
    <row r="288" spans="2:17" s="69" customFormat="1" x14ac:dyDescent="0.2">
      <c r="B288" s="118"/>
      <c r="J288" s="89"/>
      <c r="L288" s="94"/>
      <c r="M288" s="126"/>
      <c r="N288" s="94"/>
      <c r="O288" s="89"/>
      <c r="P288" s="126"/>
      <c r="Q288" s="101"/>
    </row>
    <row r="289" spans="2:17" s="69" customFormat="1" x14ac:dyDescent="0.2">
      <c r="B289" s="118"/>
      <c r="J289" s="89"/>
      <c r="L289" s="94"/>
      <c r="M289" s="126"/>
      <c r="N289" s="94"/>
      <c r="O289" s="89"/>
      <c r="P289" s="126"/>
      <c r="Q289" s="101"/>
    </row>
    <row r="290" spans="2:17" s="69" customFormat="1" x14ac:dyDescent="0.2">
      <c r="B290" s="118"/>
      <c r="J290" s="89"/>
      <c r="L290" s="94"/>
      <c r="M290" s="126"/>
      <c r="N290" s="94"/>
      <c r="O290" s="89"/>
      <c r="P290" s="126"/>
      <c r="Q290" s="101"/>
    </row>
    <row r="291" spans="2:17" s="69" customFormat="1" x14ac:dyDescent="0.2">
      <c r="B291" s="118"/>
      <c r="J291" s="89"/>
      <c r="L291" s="94"/>
      <c r="M291" s="126"/>
      <c r="N291" s="94"/>
      <c r="O291" s="89"/>
      <c r="P291" s="126"/>
      <c r="Q291" s="101"/>
    </row>
    <row r="292" spans="2:17" s="69" customFormat="1" x14ac:dyDescent="0.2">
      <c r="B292" s="118"/>
      <c r="J292" s="89"/>
      <c r="L292" s="94"/>
      <c r="M292" s="126"/>
      <c r="N292" s="94"/>
      <c r="O292" s="89"/>
      <c r="P292" s="126"/>
      <c r="Q292" s="101"/>
    </row>
    <row r="293" spans="2:17" s="69" customFormat="1" x14ac:dyDescent="0.2">
      <c r="B293" s="118"/>
      <c r="J293" s="89"/>
      <c r="L293" s="94"/>
      <c r="M293" s="126"/>
      <c r="N293" s="94"/>
      <c r="O293" s="89"/>
      <c r="P293" s="126"/>
      <c r="Q293" s="101"/>
    </row>
    <row r="294" spans="2:17" s="69" customFormat="1" x14ac:dyDescent="0.2">
      <c r="B294" s="118"/>
      <c r="J294" s="89"/>
      <c r="L294" s="94"/>
      <c r="M294" s="126"/>
      <c r="N294" s="94"/>
      <c r="O294" s="89"/>
      <c r="P294" s="126"/>
      <c r="Q294" s="101"/>
    </row>
    <row r="295" spans="2:17" s="69" customFormat="1" x14ac:dyDescent="0.2">
      <c r="B295" s="118"/>
      <c r="J295" s="89"/>
      <c r="L295" s="94"/>
      <c r="M295" s="126"/>
      <c r="N295" s="94"/>
      <c r="O295" s="89"/>
      <c r="P295" s="126"/>
      <c r="Q295" s="101"/>
    </row>
    <row r="296" spans="2:17" s="69" customFormat="1" x14ac:dyDescent="0.2">
      <c r="B296" s="118"/>
      <c r="J296" s="89"/>
      <c r="L296" s="94"/>
      <c r="M296" s="126"/>
      <c r="N296" s="94"/>
      <c r="O296" s="89"/>
      <c r="P296" s="126"/>
      <c r="Q296" s="101"/>
    </row>
    <row r="297" spans="2:17" s="69" customFormat="1" x14ac:dyDescent="0.2">
      <c r="B297" s="118"/>
      <c r="J297" s="89"/>
      <c r="L297" s="94"/>
      <c r="M297" s="126"/>
      <c r="N297" s="94"/>
      <c r="O297" s="89"/>
      <c r="P297" s="126"/>
      <c r="Q297" s="101"/>
    </row>
    <row r="298" spans="2:17" s="69" customFormat="1" x14ac:dyDescent="0.2">
      <c r="B298" s="118"/>
      <c r="J298" s="89"/>
      <c r="L298" s="94"/>
      <c r="M298" s="126"/>
      <c r="N298" s="94"/>
      <c r="O298" s="89"/>
      <c r="P298" s="126"/>
      <c r="Q298" s="101"/>
    </row>
    <row r="299" spans="2:17" s="69" customFormat="1" x14ac:dyDescent="0.2">
      <c r="B299" s="118"/>
      <c r="J299" s="89"/>
      <c r="L299" s="94"/>
      <c r="M299" s="126"/>
      <c r="N299" s="94"/>
      <c r="O299" s="89"/>
      <c r="P299" s="126"/>
      <c r="Q299" s="101"/>
    </row>
    <row r="300" spans="2:17" s="69" customFormat="1" x14ac:dyDescent="0.2">
      <c r="B300" s="118"/>
      <c r="J300" s="89"/>
      <c r="L300" s="94"/>
      <c r="M300" s="126"/>
      <c r="N300" s="94"/>
      <c r="O300" s="89"/>
      <c r="P300" s="126"/>
      <c r="Q300" s="101"/>
    </row>
    <row r="301" spans="2:17" s="69" customFormat="1" x14ac:dyDescent="0.2">
      <c r="B301" s="118"/>
      <c r="J301" s="89"/>
      <c r="L301" s="94"/>
      <c r="M301" s="126"/>
      <c r="N301" s="94"/>
      <c r="O301" s="89"/>
      <c r="P301" s="126"/>
      <c r="Q301" s="101"/>
    </row>
    <row r="302" spans="2:17" s="69" customFormat="1" x14ac:dyDescent="0.2">
      <c r="B302" s="118"/>
      <c r="J302" s="89"/>
      <c r="L302" s="94"/>
      <c r="M302" s="126"/>
      <c r="N302" s="94"/>
      <c r="O302" s="89"/>
      <c r="P302" s="126"/>
      <c r="Q302" s="101"/>
    </row>
    <row r="303" spans="2:17" s="69" customFormat="1" x14ac:dyDescent="0.2">
      <c r="B303" s="118"/>
      <c r="J303" s="89"/>
      <c r="L303" s="94"/>
      <c r="M303" s="126"/>
      <c r="N303" s="94"/>
      <c r="O303" s="89"/>
      <c r="P303" s="126"/>
      <c r="Q303" s="101"/>
    </row>
    <row r="304" spans="2:17" s="69" customFormat="1" x14ac:dyDescent="0.2">
      <c r="B304" s="118"/>
      <c r="J304" s="89"/>
      <c r="L304" s="94"/>
      <c r="M304" s="126"/>
      <c r="N304" s="94"/>
      <c r="O304" s="89"/>
      <c r="P304" s="126"/>
      <c r="Q304" s="101"/>
    </row>
    <row r="305" spans="2:17" s="69" customFormat="1" x14ac:dyDescent="0.2">
      <c r="B305" s="118"/>
      <c r="J305" s="89"/>
      <c r="L305" s="94"/>
      <c r="M305" s="126"/>
      <c r="N305" s="94"/>
      <c r="O305" s="89"/>
      <c r="P305" s="126"/>
      <c r="Q305" s="101"/>
    </row>
    <row r="306" spans="2:17" s="69" customFormat="1" x14ac:dyDescent="0.2">
      <c r="B306" s="118"/>
      <c r="J306" s="89"/>
      <c r="L306" s="94"/>
      <c r="M306" s="126"/>
      <c r="N306" s="94"/>
      <c r="O306" s="89"/>
      <c r="P306" s="126"/>
      <c r="Q306" s="101"/>
    </row>
    <row r="307" spans="2:17" s="69" customFormat="1" x14ac:dyDescent="0.2">
      <c r="B307" s="118"/>
      <c r="J307" s="89"/>
      <c r="L307" s="94"/>
      <c r="M307" s="126"/>
      <c r="N307" s="94"/>
      <c r="O307" s="89"/>
      <c r="P307" s="126"/>
      <c r="Q307" s="101"/>
    </row>
    <row r="308" spans="2:17" s="69" customFormat="1" x14ac:dyDescent="0.2">
      <c r="B308" s="118"/>
      <c r="J308" s="89"/>
      <c r="L308" s="94"/>
      <c r="M308" s="126"/>
      <c r="N308" s="94"/>
      <c r="O308" s="89"/>
      <c r="P308" s="126"/>
      <c r="Q308" s="101"/>
    </row>
    <row r="309" spans="2:17" s="69" customFormat="1" x14ac:dyDescent="0.2">
      <c r="B309" s="118"/>
      <c r="J309" s="89"/>
      <c r="L309" s="94"/>
      <c r="M309" s="126"/>
      <c r="N309" s="94"/>
      <c r="O309" s="89"/>
      <c r="P309" s="126"/>
      <c r="Q309" s="101"/>
    </row>
    <row r="310" spans="2:17" s="69" customFormat="1" x14ac:dyDescent="0.2">
      <c r="B310" s="118"/>
      <c r="J310" s="89"/>
      <c r="L310" s="94"/>
      <c r="M310" s="126"/>
      <c r="N310" s="94"/>
      <c r="O310" s="89"/>
      <c r="P310" s="126"/>
      <c r="Q310" s="101"/>
    </row>
    <row r="311" spans="2:17" s="69" customFormat="1" x14ac:dyDescent="0.2">
      <c r="B311" s="118"/>
      <c r="J311" s="89"/>
      <c r="L311" s="94"/>
      <c r="M311" s="126"/>
      <c r="N311" s="94"/>
      <c r="O311" s="89"/>
      <c r="P311" s="126"/>
      <c r="Q311" s="101"/>
    </row>
    <row r="312" spans="2:17" s="69" customFormat="1" x14ac:dyDescent="0.2">
      <c r="B312" s="118"/>
      <c r="J312" s="89"/>
      <c r="L312" s="94"/>
      <c r="M312" s="126"/>
      <c r="N312" s="94"/>
      <c r="O312" s="89"/>
      <c r="P312" s="126"/>
      <c r="Q312" s="101"/>
    </row>
    <row r="313" spans="2:17" s="69" customFormat="1" x14ac:dyDescent="0.2">
      <c r="B313" s="118"/>
      <c r="J313" s="89"/>
      <c r="L313" s="94"/>
      <c r="M313" s="126"/>
      <c r="N313" s="94"/>
      <c r="O313" s="89"/>
      <c r="P313" s="126"/>
      <c r="Q313" s="101"/>
    </row>
    <row r="314" spans="2:17" s="69" customFormat="1" x14ac:dyDescent="0.2">
      <c r="B314" s="118"/>
      <c r="J314" s="89"/>
      <c r="L314" s="94"/>
      <c r="M314" s="126"/>
      <c r="N314" s="94"/>
      <c r="O314" s="89"/>
      <c r="P314" s="126"/>
      <c r="Q314" s="101"/>
    </row>
    <row r="315" spans="2:17" s="69" customFormat="1" x14ac:dyDescent="0.2">
      <c r="B315" s="118"/>
      <c r="J315" s="89"/>
      <c r="L315" s="94"/>
      <c r="M315" s="126"/>
      <c r="N315" s="94"/>
      <c r="O315" s="89"/>
      <c r="P315" s="126"/>
      <c r="Q315" s="101"/>
    </row>
    <row r="316" spans="2:17" s="69" customFormat="1" x14ac:dyDescent="0.2">
      <c r="B316" s="118"/>
      <c r="J316" s="89"/>
      <c r="L316" s="94"/>
      <c r="M316" s="126"/>
      <c r="N316" s="94"/>
      <c r="O316" s="89"/>
      <c r="P316" s="126"/>
      <c r="Q316" s="101"/>
    </row>
    <row r="317" spans="2:17" s="69" customFormat="1" x14ac:dyDescent="0.2">
      <c r="B317" s="118"/>
      <c r="J317" s="89"/>
      <c r="L317" s="94"/>
      <c r="M317" s="126"/>
      <c r="N317" s="94"/>
      <c r="O317" s="89"/>
      <c r="P317" s="126"/>
      <c r="Q317" s="101"/>
    </row>
    <row r="318" spans="2:17" s="69" customFormat="1" x14ac:dyDescent="0.2">
      <c r="B318" s="118"/>
      <c r="J318" s="89"/>
      <c r="L318" s="94"/>
      <c r="M318" s="126"/>
      <c r="N318" s="94"/>
      <c r="O318" s="89"/>
      <c r="P318" s="126"/>
      <c r="Q318" s="101"/>
    </row>
    <row r="319" spans="2:17" s="69" customFormat="1" x14ac:dyDescent="0.2">
      <c r="B319" s="118"/>
      <c r="J319" s="89"/>
      <c r="L319" s="94"/>
      <c r="M319" s="126"/>
      <c r="N319" s="94"/>
      <c r="O319" s="89"/>
      <c r="P319" s="126"/>
      <c r="Q319" s="101"/>
    </row>
    <row r="320" spans="2:17" s="69" customFormat="1" x14ac:dyDescent="0.2">
      <c r="B320" s="118"/>
      <c r="J320" s="89"/>
      <c r="L320" s="94"/>
      <c r="M320" s="126"/>
      <c r="N320" s="94"/>
      <c r="O320" s="89"/>
      <c r="P320" s="126"/>
      <c r="Q320" s="101"/>
    </row>
    <row r="321" spans="2:17" s="69" customFormat="1" x14ac:dyDescent="0.2">
      <c r="B321" s="118"/>
      <c r="J321" s="89"/>
      <c r="L321" s="94"/>
      <c r="M321" s="126"/>
      <c r="N321" s="94"/>
      <c r="O321" s="89"/>
      <c r="P321" s="126"/>
      <c r="Q321" s="101"/>
    </row>
    <row r="322" spans="2:17" s="69" customFormat="1" x14ac:dyDescent="0.2">
      <c r="B322" s="118"/>
      <c r="J322" s="89"/>
      <c r="L322" s="94"/>
      <c r="M322" s="126"/>
      <c r="N322" s="94"/>
      <c r="O322" s="89"/>
      <c r="P322" s="126"/>
      <c r="Q322" s="101"/>
    </row>
    <row r="323" spans="2:17" s="69" customFormat="1" x14ac:dyDescent="0.2">
      <c r="B323" s="118"/>
      <c r="J323" s="89"/>
      <c r="L323" s="94"/>
      <c r="M323" s="126"/>
      <c r="N323" s="94"/>
      <c r="O323" s="89"/>
      <c r="P323" s="126"/>
      <c r="Q323" s="101"/>
    </row>
    <row r="324" spans="2:17" s="69" customFormat="1" x14ac:dyDescent="0.2">
      <c r="B324" s="118"/>
      <c r="J324" s="89"/>
      <c r="L324" s="94"/>
      <c r="M324" s="126"/>
      <c r="N324" s="94"/>
      <c r="O324" s="89"/>
      <c r="P324" s="126"/>
      <c r="Q324" s="101"/>
    </row>
    <row r="325" spans="2:17" s="69" customFormat="1" x14ac:dyDescent="0.2">
      <c r="B325" s="118"/>
      <c r="J325" s="89"/>
      <c r="L325" s="94"/>
      <c r="M325" s="126"/>
      <c r="N325" s="94"/>
      <c r="O325" s="89"/>
      <c r="P325" s="126"/>
      <c r="Q325" s="101"/>
    </row>
    <row r="326" spans="2:17" s="69" customFormat="1" x14ac:dyDescent="0.2">
      <c r="B326" s="118"/>
      <c r="J326" s="89"/>
      <c r="L326" s="94"/>
      <c r="M326" s="126"/>
      <c r="N326" s="94"/>
      <c r="O326" s="89"/>
      <c r="P326" s="126"/>
      <c r="Q326" s="101"/>
    </row>
    <row r="327" spans="2:17" s="69" customFormat="1" x14ac:dyDescent="0.2">
      <c r="B327" s="118"/>
      <c r="J327" s="89"/>
      <c r="L327" s="94"/>
      <c r="M327" s="126"/>
      <c r="N327" s="94"/>
      <c r="O327" s="89"/>
      <c r="P327" s="126"/>
      <c r="Q327" s="101"/>
    </row>
    <row r="328" spans="2:17" s="69" customFormat="1" x14ac:dyDescent="0.2">
      <c r="B328" s="118"/>
      <c r="J328" s="89"/>
      <c r="L328" s="94"/>
      <c r="M328" s="126"/>
      <c r="N328" s="94"/>
      <c r="O328" s="89"/>
      <c r="P328" s="126"/>
      <c r="Q328" s="101"/>
    </row>
    <row r="329" spans="2:17" s="69" customFormat="1" x14ac:dyDescent="0.2">
      <c r="B329" s="118"/>
      <c r="J329" s="89"/>
      <c r="L329" s="94"/>
      <c r="M329" s="126"/>
      <c r="N329" s="94"/>
      <c r="O329" s="89"/>
      <c r="P329" s="126"/>
      <c r="Q329" s="101"/>
    </row>
    <row r="330" spans="2:17" s="69" customFormat="1" x14ac:dyDescent="0.2">
      <c r="B330" s="118"/>
      <c r="J330" s="89"/>
      <c r="L330" s="94"/>
      <c r="M330" s="126"/>
      <c r="N330" s="94"/>
      <c r="O330" s="89"/>
      <c r="P330" s="126"/>
      <c r="Q330" s="101"/>
    </row>
    <row r="331" spans="2:17" s="69" customFormat="1" x14ac:dyDescent="0.2">
      <c r="B331" s="118"/>
      <c r="J331" s="89"/>
      <c r="L331" s="94"/>
      <c r="M331" s="126"/>
      <c r="N331" s="94"/>
      <c r="O331" s="89"/>
      <c r="P331" s="126"/>
      <c r="Q331" s="101"/>
    </row>
    <row r="332" spans="2:17" s="69" customFormat="1" x14ac:dyDescent="0.2">
      <c r="B332" s="118"/>
      <c r="J332" s="89"/>
      <c r="L332" s="94"/>
      <c r="M332" s="126"/>
      <c r="N332" s="94"/>
      <c r="O332" s="89"/>
      <c r="P332" s="126"/>
      <c r="Q332" s="101"/>
    </row>
    <row r="333" spans="2:17" s="69" customFormat="1" x14ac:dyDescent="0.2">
      <c r="B333" s="118"/>
      <c r="J333" s="89"/>
      <c r="L333" s="94"/>
      <c r="M333" s="126"/>
      <c r="N333" s="94"/>
      <c r="O333" s="89"/>
      <c r="P333" s="126"/>
      <c r="Q333" s="101"/>
    </row>
    <row r="334" spans="2:17" s="69" customFormat="1" x14ac:dyDescent="0.2">
      <c r="B334" s="118"/>
      <c r="J334" s="89"/>
      <c r="L334" s="94"/>
      <c r="M334" s="126"/>
      <c r="N334" s="94"/>
      <c r="O334" s="89"/>
      <c r="P334" s="126"/>
      <c r="Q334" s="101"/>
    </row>
    <row r="335" spans="2:17" s="69" customFormat="1" x14ac:dyDescent="0.2">
      <c r="B335" s="118"/>
      <c r="J335" s="89"/>
      <c r="L335" s="94"/>
      <c r="M335" s="126"/>
      <c r="N335" s="94"/>
      <c r="O335" s="89"/>
      <c r="P335" s="126"/>
      <c r="Q335" s="101"/>
    </row>
    <row r="336" spans="2:17" s="69" customFormat="1" x14ac:dyDescent="0.2">
      <c r="B336" s="118"/>
      <c r="J336" s="89"/>
      <c r="L336" s="94"/>
      <c r="M336" s="126"/>
      <c r="N336" s="94"/>
      <c r="O336" s="89"/>
      <c r="P336" s="126"/>
      <c r="Q336" s="101"/>
    </row>
    <row r="337" spans="2:17" s="69" customFormat="1" x14ac:dyDescent="0.2">
      <c r="B337" s="118"/>
      <c r="J337" s="89"/>
      <c r="L337" s="94"/>
      <c r="M337" s="126"/>
      <c r="N337" s="94"/>
      <c r="O337" s="89"/>
      <c r="P337" s="126"/>
      <c r="Q337" s="101"/>
    </row>
    <row r="338" spans="2:17" s="69" customFormat="1" x14ac:dyDescent="0.2">
      <c r="B338" s="118"/>
      <c r="J338" s="89"/>
      <c r="L338" s="94"/>
      <c r="M338" s="126"/>
      <c r="N338" s="94"/>
      <c r="O338" s="89"/>
      <c r="P338" s="126"/>
      <c r="Q338" s="101"/>
    </row>
    <row r="339" spans="2:17" s="69" customFormat="1" x14ac:dyDescent="0.2">
      <c r="B339" s="118"/>
      <c r="J339" s="89"/>
      <c r="L339" s="94"/>
      <c r="M339" s="126"/>
      <c r="N339" s="94"/>
      <c r="O339" s="89"/>
      <c r="P339" s="126"/>
      <c r="Q339" s="101"/>
    </row>
    <row r="340" spans="2:17" s="69" customFormat="1" x14ac:dyDescent="0.2">
      <c r="B340" s="118"/>
      <c r="J340" s="89"/>
      <c r="L340" s="94"/>
      <c r="M340" s="126"/>
      <c r="N340" s="94"/>
      <c r="O340" s="89"/>
      <c r="P340" s="126"/>
      <c r="Q340" s="101"/>
    </row>
    <row r="341" spans="2:17" s="69" customFormat="1" x14ac:dyDescent="0.2">
      <c r="B341" s="118"/>
      <c r="J341" s="89"/>
      <c r="L341" s="94"/>
      <c r="M341" s="126"/>
      <c r="N341" s="94"/>
      <c r="O341" s="89"/>
      <c r="P341" s="126"/>
      <c r="Q341" s="101"/>
    </row>
    <row r="342" spans="2:17" s="69" customFormat="1" x14ac:dyDescent="0.2">
      <c r="B342" s="118"/>
      <c r="J342" s="89"/>
      <c r="L342" s="94"/>
      <c r="M342" s="126"/>
      <c r="N342" s="94"/>
      <c r="O342" s="89"/>
      <c r="P342" s="126"/>
      <c r="Q342" s="101"/>
    </row>
    <row r="343" spans="2:17" s="69" customFormat="1" x14ac:dyDescent="0.2">
      <c r="B343" s="118"/>
      <c r="J343" s="89"/>
      <c r="L343" s="94"/>
      <c r="M343" s="126"/>
      <c r="N343" s="94"/>
      <c r="O343" s="89"/>
      <c r="P343" s="126"/>
      <c r="Q343" s="101"/>
    </row>
    <row r="344" spans="2:17" s="69" customFormat="1" x14ac:dyDescent="0.2">
      <c r="B344" s="118"/>
      <c r="J344" s="89"/>
      <c r="L344" s="94"/>
      <c r="M344" s="126"/>
      <c r="N344" s="94"/>
      <c r="O344" s="89"/>
      <c r="P344" s="126"/>
      <c r="Q344" s="101"/>
    </row>
    <row r="345" spans="2:17" s="69" customFormat="1" x14ac:dyDescent="0.2">
      <c r="B345" s="118"/>
      <c r="J345" s="89"/>
      <c r="L345" s="94"/>
      <c r="M345" s="126"/>
      <c r="N345" s="94"/>
      <c r="O345" s="89"/>
      <c r="P345" s="126"/>
      <c r="Q345" s="101"/>
    </row>
    <row r="346" spans="2:17" s="69" customFormat="1" x14ac:dyDescent="0.2">
      <c r="B346" s="118"/>
      <c r="J346" s="89"/>
      <c r="L346" s="94"/>
      <c r="M346" s="126"/>
      <c r="N346" s="94"/>
      <c r="O346" s="89"/>
      <c r="P346" s="126"/>
      <c r="Q346" s="101"/>
    </row>
    <row r="347" spans="2:17" s="69" customFormat="1" x14ac:dyDescent="0.2">
      <c r="B347" s="118"/>
      <c r="J347" s="89"/>
      <c r="L347" s="94"/>
      <c r="M347" s="126"/>
      <c r="N347" s="94"/>
      <c r="O347" s="89"/>
      <c r="P347" s="126"/>
      <c r="Q347" s="101"/>
    </row>
    <row r="348" spans="2:17" s="69" customFormat="1" x14ac:dyDescent="0.2">
      <c r="B348" s="118"/>
      <c r="J348" s="89"/>
      <c r="L348" s="94"/>
      <c r="M348" s="126"/>
      <c r="N348" s="94"/>
      <c r="O348" s="89"/>
      <c r="P348" s="126"/>
      <c r="Q348" s="101"/>
    </row>
    <row r="349" spans="2:17" s="69" customFormat="1" x14ac:dyDescent="0.2">
      <c r="B349" s="118"/>
      <c r="J349" s="89"/>
      <c r="L349" s="94"/>
      <c r="M349" s="126"/>
      <c r="N349" s="94"/>
      <c r="O349" s="89"/>
      <c r="P349" s="126"/>
      <c r="Q349" s="101"/>
    </row>
    <row r="350" spans="2:17" s="69" customFormat="1" x14ac:dyDescent="0.2">
      <c r="B350" s="118"/>
      <c r="J350" s="89"/>
      <c r="L350" s="94"/>
      <c r="M350" s="126"/>
      <c r="N350" s="94"/>
      <c r="O350" s="89"/>
      <c r="P350" s="126"/>
      <c r="Q350" s="101"/>
    </row>
    <row r="351" spans="2:17" s="69" customFormat="1" x14ac:dyDescent="0.2">
      <c r="B351" s="118"/>
      <c r="J351" s="89"/>
      <c r="L351" s="94"/>
      <c r="M351" s="126"/>
      <c r="N351" s="94"/>
      <c r="O351" s="89"/>
      <c r="P351" s="126"/>
      <c r="Q351" s="101"/>
    </row>
    <row r="352" spans="2:17" s="69" customFormat="1" x14ac:dyDescent="0.2">
      <c r="B352" s="118"/>
      <c r="J352" s="89"/>
      <c r="L352" s="94"/>
      <c r="M352" s="126"/>
      <c r="N352" s="94"/>
      <c r="O352" s="89"/>
      <c r="P352" s="126"/>
      <c r="Q352" s="101"/>
    </row>
    <row r="353" spans="2:17" s="69" customFormat="1" x14ac:dyDescent="0.2">
      <c r="B353" s="118"/>
      <c r="J353" s="89"/>
      <c r="L353" s="94"/>
      <c r="M353" s="126"/>
      <c r="N353" s="94"/>
      <c r="O353" s="89"/>
      <c r="P353" s="126"/>
      <c r="Q353" s="101"/>
    </row>
    <row r="354" spans="2:17" s="69" customFormat="1" x14ac:dyDescent="0.2">
      <c r="B354" s="118"/>
      <c r="J354" s="89"/>
      <c r="L354" s="94"/>
      <c r="M354" s="126"/>
      <c r="N354" s="94"/>
      <c r="O354" s="89"/>
      <c r="P354" s="126"/>
      <c r="Q354" s="101"/>
    </row>
    <row r="355" spans="2:17" s="69" customFormat="1" x14ac:dyDescent="0.2">
      <c r="B355" s="118"/>
      <c r="J355" s="89"/>
      <c r="L355" s="94"/>
      <c r="M355" s="126"/>
      <c r="N355" s="94"/>
      <c r="O355" s="89"/>
      <c r="P355" s="126"/>
      <c r="Q355" s="101"/>
    </row>
    <row r="356" spans="2:17" s="69" customFormat="1" x14ac:dyDescent="0.2">
      <c r="B356" s="118"/>
      <c r="J356" s="89"/>
      <c r="L356" s="94"/>
      <c r="M356" s="126"/>
      <c r="N356" s="94"/>
      <c r="O356" s="89"/>
      <c r="P356" s="126"/>
      <c r="Q356" s="101"/>
    </row>
    <row r="357" spans="2:17" s="69" customFormat="1" x14ac:dyDescent="0.2">
      <c r="B357" s="118"/>
      <c r="J357" s="89"/>
      <c r="L357" s="94"/>
      <c r="M357" s="126"/>
      <c r="N357" s="94"/>
      <c r="O357" s="89"/>
      <c r="P357" s="126"/>
      <c r="Q357" s="101"/>
    </row>
    <row r="358" spans="2:17" s="69" customFormat="1" x14ac:dyDescent="0.2">
      <c r="B358" s="118"/>
      <c r="J358" s="89"/>
      <c r="L358" s="94"/>
      <c r="M358" s="126"/>
      <c r="N358" s="94"/>
      <c r="O358" s="89"/>
      <c r="P358" s="126"/>
      <c r="Q358" s="101"/>
    </row>
    <row r="359" spans="2:17" s="69" customFormat="1" x14ac:dyDescent="0.2">
      <c r="B359" s="118"/>
      <c r="J359" s="89"/>
      <c r="L359" s="94"/>
      <c r="M359" s="126"/>
      <c r="N359" s="94"/>
      <c r="O359" s="89"/>
      <c r="P359" s="126"/>
      <c r="Q359" s="101"/>
    </row>
    <row r="360" spans="2:17" s="69" customFormat="1" x14ac:dyDescent="0.2">
      <c r="B360" s="118"/>
      <c r="J360" s="89"/>
      <c r="L360" s="94"/>
      <c r="M360" s="126"/>
      <c r="N360" s="94"/>
      <c r="O360" s="89"/>
      <c r="P360" s="126"/>
      <c r="Q360" s="101"/>
    </row>
    <row r="361" spans="2:17" s="69" customFormat="1" x14ac:dyDescent="0.2">
      <c r="B361" s="118"/>
      <c r="J361" s="89"/>
      <c r="L361" s="94"/>
      <c r="M361" s="126"/>
      <c r="N361" s="94"/>
      <c r="O361" s="89"/>
      <c r="P361" s="126"/>
      <c r="Q361" s="101"/>
    </row>
    <row r="362" spans="2:17" s="69" customFormat="1" x14ac:dyDescent="0.2">
      <c r="B362" s="118"/>
      <c r="J362" s="89"/>
      <c r="L362" s="94"/>
      <c r="M362" s="126"/>
      <c r="N362" s="94"/>
      <c r="O362" s="89"/>
      <c r="P362" s="126"/>
      <c r="Q362" s="101"/>
    </row>
    <row r="363" spans="2:17" s="69" customFormat="1" x14ac:dyDescent="0.2">
      <c r="B363" s="118"/>
      <c r="J363" s="89"/>
      <c r="L363" s="94"/>
      <c r="M363" s="126"/>
      <c r="N363" s="94"/>
      <c r="O363" s="89"/>
      <c r="P363" s="126"/>
      <c r="Q363" s="101"/>
    </row>
    <row r="364" spans="2:17" s="69" customFormat="1" x14ac:dyDescent="0.2">
      <c r="B364" s="118"/>
      <c r="J364" s="89"/>
      <c r="L364" s="94"/>
      <c r="M364" s="126"/>
      <c r="N364" s="94"/>
      <c r="O364" s="89"/>
      <c r="P364" s="126"/>
      <c r="Q364" s="101"/>
    </row>
    <row r="365" spans="2:17" s="69" customFormat="1" x14ac:dyDescent="0.2">
      <c r="B365" s="118"/>
      <c r="J365" s="89"/>
      <c r="L365" s="94"/>
      <c r="M365" s="126"/>
      <c r="N365" s="94"/>
      <c r="O365" s="89"/>
      <c r="P365" s="126"/>
      <c r="Q365" s="101"/>
    </row>
    <row r="366" spans="2:17" s="69" customFormat="1" x14ac:dyDescent="0.2">
      <c r="B366" s="118"/>
      <c r="J366" s="89"/>
      <c r="L366" s="94"/>
      <c r="M366" s="126"/>
      <c r="N366" s="94"/>
      <c r="O366" s="89"/>
      <c r="P366" s="126"/>
      <c r="Q366" s="101"/>
    </row>
    <row r="367" spans="2:17" s="69" customFormat="1" x14ac:dyDescent="0.2">
      <c r="B367" s="118"/>
      <c r="J367" s="89"/>
      <c r="L367" s="94"/>
      <c r="M367" s="126"/>
      <c r="N367" s="94"/>
      <c r="O367" s="89"/>
      <c r="P367" s="126"/>
      <c r="Q367" s="101"/>
    </row>
    <row r="368" spans="2:17" s="69" customFormat="1" x14ac:dyDescent="0.2">
      <c r="B368" s="118"/>
      <c r="J368" s="89"/>
      <c r="L368" s="94"/>
      <c r="M368" s="126"/>
      <c r="N368" s="94"/>
      <c r="O368" s="89"/>
      <c r="P368" s="126"/>
      <c r="Q368" s="101"/>
    </row>
    <row r="369" spans="2:17" s="69" customFormat="1" x14ac:dyDescent="0.2">
      <c r="B369" s="118"/>
      <c r="J369" s="89"/>
      <c r="L369" s="94"/>
      <c r="M369" s="126"/>
      <c r="N369" s="94"/>
      <c r="O369" s="89"/>
      <c r="P369" s="126"/>
      <c r="Q369" s="101"/>
    </row>
    <row r="370" spans="2:17" s="69" customFormat="1" x14ac:dyDescent="0.2">
      <c r="B370" s="118"/>
      <c r="J370" s="89"/>
      <c r="L370" s="94"/>
      <c r="M370" s="126"/>
      <c r="N370" s="94"/>
      <c r="O370" s="89"/>
      <c r="P370" s="126"/>
      <c r="Q370" s="101"/>
    </row>
    <row r="371" spans="2:17" s="69" customFormat="1" x14ac:dyDescent="0.2">
      <c r="B371" s="118"/>
      <c r="J371" s="89"/>
      <c r="L371" s="94"/>
      <c r="M371" s="126"/>
      <c r="N371" s="94"/>
      <c r="O371" s="89"/>
      <c r="P371" s="126"/>
      <c r="Q371" s="101"/>
    </row>
    <row r="372" spans="2:17" s="69" customFormat="1" x14ac:dyDescent="0.2">
      <c r="B372" s="118"/>
      <c r="J372" s="89"/>
      <c r="L372" s="94"/>
      <c r="M372" s="126"/>
      <c r="N372" s="94"/>
      <c r="O372" s="89"/>
      <c r="P372" s="126"/>
      <c r="Q372" s="101"/>
    </row>
    <row r="373" spans="2:17" s="69" customFormat="1" x14ac:dyDescent="0.2">
      <c r="B373" s="118"/>
      <c r="J373" s="89"/>
      <c r="L373" s="94"/>
      <c r="M373" s="126"/>
      <c r="N373" s="94"/>
      <c r="O373" s="89"/>
      <c r="P373" s="126"/>
      <c r="Q373" s="101"/>
    </row>
    <row r="374" spans="2:17" s="69" customFormat="1" x14ac:dyDescent="0.2">
      <c r="B374" s="118"/>
      <c r="J374" s="89"/>
      <c r="L374" s="94"/>
      <c r="M374" s="126"/>
      <c r="N374" s="94"/>
      <c r="O374" s="89"/>
      <c r="P374" s="126"/>
      <c r="Q374" s="101"/>
    </row>
    <row r="375" spans="2:17" s="69" customFormat="1" x14ac:dyDescent="0.2">
      <c r="B375" s="118"/>
      <c r="J375" s="89"/>
      <c r="L375" s="94"/>
      <c r="M375" s="126"/>
      <c r="N375" s="94"/>
      <c r="O375" s="89"/>
      <c r="P375" s="126"/>
      <c r="Q375" s="101"/>
    </row>
    <row r="376" spans="2:17" s="69" customFormat="1" x14ac:dyDescent="0.2">
      <c r="B376" s="118"/>
      <c r="J376" s="89"/>
      <c r="L376" s="94"/>
      <c r="M376" s="126"/>
      <c r="N376" s="94"/>
      <c r="O376" s="89"/>
      <c r="P376" s="126"/>
      <c r="Q376" s="101"/>
    </row>
    <row r="377" spans="2:17" s="69" customFormat="1" x14ac:dyDescent="0.2">
      <c r="B377" s="118"/>
      <c r="J377" s="89"/>
      <c r="L377" s="94"/>
      <c r="M377" s="126"/>
      <c r="N377" s="94"/>
      <c r="O377" s="89"/>
      <c r="P377" s="126"/>
      <c r="Q377" s="101"/>
    </row>
    <row r="378" spans="2:17" s="69" customFormat="1" x14ac:dyDescent="0.2">
      <c r="B378" s="118"/>
      <c r="J378" s="89"/>
      <c r="L378" s="94"/>
      <c r="M378" s="126"/>
      <c r="N378" s="94"/>
      <c r="O378" s="89"/>
      <c r="P378" s="126"/>
      <c r="Q378" s="101"/>
    </row>
    <row r="379" spans="2:17" s="69" customFormat="1" x14ac:dyDescent="0.2">
      <c r="B379" s="118"/>
      <c r="J379" s="89"/>
      <c r="L379" s="94"/>
      <c r="M379" s="126"/>
      <c r="N379" s="94"/>
      <c r="O379" s="89"/>
      <c r="P379" s="126"/>
      <c r="Q379" s="101"/>
    </row>
    <row r="380" spans="2:17" s="69" customFormat="1" x14ac:dyDescent="0.2">
      <c r="B380" s="118"/>
      <c r="J380" s="89"/>
      <c r="L380" s="94"/>
      <c r="M380" s="126"/>
      <c r="N380" s="94"/>
      <c r="O380" s="89"/>
      <c r="P380" s="126"/>
      <c r="Q380" s="101"/>
    </row>
    <row r="381" spans="2:17" s="69" customFormat="1" x14ac:dyDescent="0.2">
      <c r="B381" s="118"/>
      <c r="J381" s="89"/>
      <c r="L381" s="94"/>
      <c r="M381" s="126"/>
      <c r="N381" s="94"/>
      <c r="O381" s="89"/>
      <c r="P381" s="126"/>
      <c r="Q381" s="101"/>
    </row>
    <row r="382" spans="2:17" s="69" customFormat="1" x14ac:dyDescent="0.2">
      <c r="B382" s="118"/>
      <c r="J382" s="89"/>
      <c r="L382" s="94"/>
      <c r="M382" s="126"/>
      <c r="N382" s="94"/>
      <c r="O382" s="89"/>
      <c r="P382" s="126"/>
      <c r="Q382" s="101"/>
    </row>
    <row r="383" spans="2:17" s="69" customFormat="1" x14ac:dyDescent="0.2">
      <c r="B383" s="118"/>
      <c r="J383" s="89"/>
      <c r="L383" s="94"/>
      <c r="M383" s="126"/>
      <c r="N383" s="94"/>
      <c r="O383" s="89"/>
      <c r="P383" s="126"/>
      <c r="Q383" s="101"/>
    </row>
    <row r="384" spans="2:17" s="69" customFormat="1" x14ac:dyDescent="0.2">
      <c r="B384" s="118"/>
      <c r="J384" s="89"/>
      <c r="L384" s="94"/>
      <c r="M384" s="126"/>
      <c r="N384" s="94"/>
      <c r="O384" s="89"/>
      <c r="P384" s="126"/>
      <c r="Q384" s="101"/>
    </row>
    <row r="385" spans="2:17" s="69" customFormat="1" x14ac:dyDescent="0.2">
      <c r="B385" s="118"/>
      <c r="J385" s="89"/>
      <c r="L385" s="94"/>
      <c r="M385" s="126"/>
      <c r="N385" s="94"/>
      <c r="O385" s="89"/>
      <c r="P385" s="126"/>
      <c r="Q385" s="101"/>
    </row>
    <row r="386" spans="2:17" s="69" customFormat="1" x14ac:dyDescent="0.2">
      <c r="B386" s="118"/>
      <c r="J386" s="89"/>
      <c r="L386" s="94"/>
      <c r="M386" s="126"/>
      <c r="N386" s="94"/>
      <c r="O386" s="89"/>
      <c r="P386" s="126"/>
      <c r="Q386" s="101"/>
    </row>
    <row r="387" spans="2:17" s="69" customFormat="1" x14ac:dyDescent="0.2">
      <c r="B387" s="118"/>
      <c r="J387" s="89"/>
      <c r="L387" s="94"/>
      <c r="M387" s="126"/>
      <c r="N387" s="94"/>
      <c r="O387" s="89"/>
      <c r="P387" s="126"/>
      <c r="Q387" s="101"/>
    </row>
    <row r="388" spans="2:17" s="69" customFormat="1" x14ac:dyDescent="0.2">
      <c r="B388" s="118"/>
      <c r="J388" s="89"/>
      <c r="L388" s="94"/>
      <c r="M388" s="126"/>
      <c r="N388" s="94"/>
      <c r="O388" s="89"/>
      <c r="P388" s="126"/>
      <c r="Q388" s="101"/>
    </row>
    <row r="389" spans="2:17" s="69" customFormat="1" x14ac:dyDescent="0.2">
      <c r="B389" s="118"/>
      <c r="J389" s="89"/>
      <c r="L389" s="94"/>
      <c r="M389" s="126"/>
      <c r="N389" s="94"/>
      <c r="O389" s="89"/>
      <c r="P389" s="126"/>
      <c r="Q389" s="101"/>
    </row>
    <row r="390" spans="2:17" s="69" customFormat="1" x14ac:dyDescent="0.2">
      <c r="B390" s="118"/>
      <c r="J390" s="89"/>
      <c r="L390" s="94"/>
      <c r="M390" s="126"/>
      <c r="N390" s="94"/>
      <c r="O390" s="89"/>
      <c r="P390" s="126"/>
      <c r="Q390" s="101"/>
    </row>
    <row r="391" spans="2:17" s="69" customFormat="1" x14ac:dyDescent="0.2">
      <c r="B391" s="118"/>
      <c r="J391" s="89"/>
      <c r="L391" s="94"/>
      <c r="M391" s="126"/>
      <c r="N391" s="94"/>
      <c r="O391" s="89"/>
      <c r="P391" s="126"/>
      <c r="Q391" s="101"/>
    </row>
    <row r="392" spans="2:17" s="69" customFormat="1" x14ac:dyDescent="0.2">
      <c r="B392" s="118"/>
      <c r="J392" s="89"/>
      <c r="L392" s="94"/>
      <c r="M392" s="126"/>
      <c r="N392" s="94"/>
      <c r="O392" s="89"/>
      <c r="P392" s="126"/>
      <c r="Q392" s="101"/>
    </row>
    <row r="393" spans="2:17" s="69" customFormat="1" x14ac:dyDescent="0.2">
      <c r="B393" s="118"/>
      <c r="J393" s="89"/>
      <c r="L393" s="94"/>
      <c r="M393" s="126"/>
      <c r="N393" s="94"/>
      <c r="O393" s="89"/>
      <c r="P393" s="126"/>
      <c r="Q393" s="101"/>
    </row>
    <row r="394" spans="2:17" s="69" customFormat="1" x14ac:dyDescent="0.2">
      <c r="B394" s="118"/>
      <c r="J394" s="89"/>
      <c r="L394" s="94"/>
      <c r="M394" s="126"/>
      <c r="N394" s="94"/>
      <c r="O394" s="89"/>
      <c r="P394" s="126"/>
      <c r="Q394" s="101"/>
    </row>
    <row r="395" spans="2:17" s="69" customFormat="1" x14ac:dyDescent="0.2">
      <c r="B395" s="118"/>
      <c r="J395" s="89"/>
      <c r="L395" s="94"/>
      <c r="M395" s="126"/>
      <c r="N395" s="94"/>
      <c r="O395" s="89"/>
      <c r="P395" s="126"/>
      <c r="Q395" s="101"/>
    </row>
    <row r="396" spans="2:17" s="69" customFormat="1" x14ac:dyDescent="0.2">
      <c r="B396" s="118"/>
      <c r="J396" s="89"/>
      <c r="L396" s="94"/>
      <c r="M396" s="126"/>
      <c r="N396" s="94"/>
      <c r="O396" s="89"/>
      <c r="P396" s="126"/>
      <c r="Q396" s="101"/>
    </row>
    <row r="397" spans="2:17" s="69" customFormat="1" x14ac:dyDescent="0.2">
      <c r="B397" s="118"/>
      <c r="J397" s="89"/>
      <c r="L397" s="94"/>
      <c r="M397" s="126"/>
      <c r="N397" s="94"/>
      <c r="O397" s="89"/>
      <c r="P397" s="126"/>
      <c r="Q397" s="101"/>
    </row>
    <row r="398" spans="2:17" s="69" customFormat="1" x14ac:dyDescent="0.2">
      <c r="B398" s="118"/>
      <c r="J398" s="89"/>
      <c r="L398" s="94"/>
      <c r="M398" s="126"/>
      <c r="N398" s="94"/>
      <c r="O398" s="89"/>
      <c r="P398" s="126"/>
      <c r="Q398" s="101"/>
    </row>
    <row r="399" spans="2:17" s="69" customFormat="1" x14ac:dyDescent="0.2">
      <c r="B399" s="118"/>
      <c r="J399" s="89"/>
      <c r="L399" s="94"/>
      <c r="M399" s="126"/>
      <c r="N399" s="94"/>
      <c r="O399" s="89"/>
      <c r="P399" s="126"/>
      <c r="Q399" s="101"/>
    </row>
    <row r="400" spans="2:17" s="69" customFormat="1" x14ac:dyDescent="0.2">
      <c r="B400" s="118"/>
      <c r="J400" s="89"/>
      <c r="L400" s="94"/>
      <c r="M400" s="126"/>
      <c r="N400" s="94"/>
      <c r="O400" s="89"/>
      <c r="P400" s="126"/>
      <c r="Q400" s="101"/>
    </row>
    <row r="401" spans="2:17" s="69" customFormat="1" x14ac:dyDescent="0.2">
      <c r="B401" s="118"/>
      <c r="J401" s="89"/>
      <c r="L401" s="94"/>
      <c r="M401" s="126"/>
      <c r="N401" s="94"/>
      <c r="O401" s="89"/>
      <c r="P401" s="126"/>
      <c r="Q401" s="101"/>
    </row>
    <row r="402" spans="2:17" s="69" customFormat="1" x14ac:dyDescent="0.2">
      <c r="B402" s="118"/>
      <c r="J402" s="89"/>
      <c r="L402" s="94"/>
      <c r="M402" s="126"/>
      <c r="N402" s="94"/>
      <c r="O402" s="89"/>
      <c r="P402" s="126"/>
      <c r="Q402" s="101"/>
    </row>
    <row r="403" spans="2:17" s="69" customFormat="1" x14ac:dyDescent="0.2">
      <c r="B403" s="118"/>
      <c r="J403" s="89"/>
      <c r="L403" s="94"/>
      <c r="M403" s="126"/>
      <c r="N403" s="94"/>
      <c r="O403" s="89"/>
      <c r="P403" s="126"/>
      <c r="Q403" s="101"/>
    </row>
    <row r="404" spans="2:17" s="69" customFormat="1" x14ac:dyDescent="0.2">
      <c r="B404" s="118"/>
      <c r="J404" s="89"/>
      <c r="L404" s="94"/>
      <c r="M404" s="126"/>
      <c r="N404" s="94"/>
      <c r="O404" s="89"/>
      <c r="P404" s="126"/>
      <c r="Q404" s="101"/>
    </row>
    <row r="405" spans="2:17" s="69" customFormat="1" x14ac:dyDescent="0.2">
      <c r="B405" s="118"/>
      <c r="J405" s="89"/>
      <c r="L405" s="94"/>
      <c r="M405" s="126"/>
      <c r="N405" s="94"/>
      <c r="O405" s="89"/>
      <c r="P405" s="126"/>
      <c r="Q405" s="101"/>
    </row>
    <row r="406" spans="2:17" s="69" customFormat="1" x14ac:dyDescent="0.2">
      <c r="B406" s="118"/>
      <c r="J406" s="89"/>
      <c r="L406" s="94"/>
      <c r="M406" s="126"/>
      <c r="N406" s="94"/>
      <c r="O406" s="89"/>
      <c r="P406" s="126"/>
      <c r="Q406" s="101"/>
    </row>
    <row r="407" spans="2:17" s="69" customFormat="1" x14ac:dyDescent="0.2">
      <c r="B407" s="118"/>
      <c r="J407" s="89"/>
      <c r="L407" s="94"/>
      <c r="M407" s="126"/>
      <c r="N407" s="94"/>
      <c r="O407" s="89"/>
      <c r="P407" s="126"/>
      <c r="Q407" s="101"/>
    </row>
    <row r="408" spans="2:17" s="69" customFormat="1" x14ac:dyDescent="0.2">
      <c r="B408" s="118"/>
      <c r="J408" s="89"/>
      <c r="L408" s="94"/>
      <c r="M408" s="126"/>
      <c r="N408" s="94"/>
      <c r="O408" s="89"/>
      <c r="P408" s="126"/>
      <c r="Q408" s="101"/>
    </row>
    <row r="409" spans="2:17" s="69" customFormat="1" x14ac:dyDescent="0.2">
      <c r="B409" s="118"/>
      <c r="J409" s="89"/>
      <c r="L409" s="94"/>
      <c r="M409" s="126"/>
      <c r="N409" s="94"/>
      <c r="O409" s="89"/>
      <c r="P409" s="126"/>
      <c r="Q409" s="101"/>
    </row>
    <row r="410" spans="2:17" s="69" customFormat="1" x14ac:dyDescent="0.2">
      <c r="B410" s="118"/>
      <c r="J410" s="89"/>
      <c r="L410" s="94"/>
      <c r="M410" s="126"/>
      <c r="N410" s="94"/>
      <c r="O410" s="89"/>
      <c r="P410" s="126"/>
      <c r="Q410" s="101"/>
    </row>
    <row r="411" spans="2:17" s="69" customFormat="1" x14ac:dyDescent="0.2">
      <c r="B411" s="118"/>
      <c r="J411" s="89"/>
      <c r="L411" s="94"/>
      <c r="M411" s="126"/>
      <c r="N411" s="94"/>
      <c r="O411" s="89"/>
      <c r="P411" s="126"/>
      <c r="Q411" s="101"/>
    </row>
    <row r="412" spans="2:17" s="69" customFormat="1" x14ac:dyDescent="0.2">
      <c r="B412" s="118"/>
      <c r="J412" s="89"/>
      <c r="L412" s="94"/>
      <c r="M412" s="126"/>
      <c r="N412" s="94"/>
      <c r="O412" s="89"/>
      <c r="P412" s="126"/>
      <c r="Q412" s="101"/>
    </row>
    <row r="413" spans="2:17" s="69" customFormat="1" x14ac:dyDescent="0.2">
      <c r="B413" s="118"/>
      <c r="J413" s="89"/>
      <c r="L413" s="94"/>
      <c r="M413" s="126"/>
      <c r="N413" s="94"/>
      <c r="O413" s="89"/>
      <c r="P413" s="126"/>
      <c r="Q413" s="101"/>
    </row>
    <row r="414" spans="2:17" s="69" customFormat="1" x14ac:dyDescent="0.2">
      <c r="B414" s="118"/>
      <c r="J414" s="89"/>
      <c r="L414" s="94"/>
      <c r="M414" s="126"/>
      <c r="N414" s="94"/>
      <c r="O414" s="89"/>
      <c r="P414" s="126"/>
      <c r="Q414" s="101"/>
    </row>
    <row r="415" spans="2:17" s="69" customFormat="1" x14ac:dyDescent="0.2">
      <c r="B415" s="118"/>
      <c r="J415" s="89"/>
      <c r="L415" s="94"/>
      <c r="M415" s="126"/>
      <c r="N415" s="94"/>
      <c r="O415" s="89"/>
      <c r="P415" s="126"/>
      <c r="Q415" s="101"/>
    </row>
    <row r="416" spans="2:17" s="69" customFormat="1" x14ac:dyDescent="0.2">
      <c r="B416" s="118"/>
      <c r="J416" s="89"/>
      <c r="L416" s="94"/>
      <c r="M416" s="126"/>
      <c r="N416" s="94"/>
      <c r="O416" s="89"/>
      <c r="P416" s="126"/>
      <c r="Q416" s="101"/>
    </row>
    <row r="417" spans="2:17" s="69" customFormat="1" x14ac:dyDescent="0.2">
      <c r="B417" s="118"/>
      <c r="J417" s="89"/>
      <c r="L417" s="94"/>
      <c r="M417" s="126"/>
      <c r="N417" s="94"/>
      <c r="O417" s="89"/>
      <c r="P417" s="126"/>
      <c r="Q417" s="101"/>
    </row>
    <row r="418" spans="2:17" s="69" customFormat="1" x14ac:dyDescent="0.2">
      <c r="B418" s="118"/>
      <c r="J418" s="89"/>
      <c r="L418" s="94"/>
      <c r="M418" s="126"/>
      <c r="N418" s="94"/>
      <c r="O418" s="89"/>
      <c r="P418" s="126"/>
      <c r="Q418" s="101"/>
    </row>
    <row r="419" spans="2:17" s="69" customFormat="1" x14ac:dyDescent="0.2">
      <c r="B419" s="118"/>
      <c r="J419" s="89"/>
      <c r="L419" s="94"/>
      <c r="M419" s="126"/>
      <c r="N419" s="94"/>
      <c r="O419" s="89"/>
      <c r="P419" s="126"/>
      <c r="Q419" s="101"/>
    </row>
    <row r="420" spans="2:17" s="69" customFormat="1" x14ac:dyDescent="0.2">
      <c r="B420" s="118"/>
      <c r="J420" s="89"/>
      <c r="L420" s="94"/>
      <c r="M420" s="126"/>
      <c r="N420" s="94"/>
      <c r="O420" s="89"/>
      <c r="P420" s="126"/>
      <c r="Q420" s="101"/>
    </row>
    <row r="421" spans="2:17" s="69" customFormat="1" x14ac:dyDescent="0.2">
      <c r="B421" s="118"/>
      <c r="J421" s="89"/>
      <c r="L421" s="94"/>
      <c r="M421" s="126"/>
      <c r="N421" s="94"/>
      <c r="O421" s="89"/>
      <c r="P421" s="126"/>
      <c r="Q421" s="101"/>
    </row>
    <row r="422" spans="2:17" s="69" customFormat="1" x14ac:dyDescent="0.2">
      <c r="B422" s="118"/>
      <c r="J422" s="89"/>
      <c r="L422" s="94"/>
      <c r="M422" s="126"/>
      <c r="N422" s="94"/>
      <c r="O422" s="89"/>
      <c r="P422" s="126"/>
      <c r="Q422" s="101"/>
    </row>
    <row r="423" spans="2:17" s="69" customFormat="1" x14ac:dyDescent="0.2">
      <c r="B423" s="118"/>
      <c r="J423" s="89"/>
      <c r="L423" s="94"/>
      <c r="M423" s="126"/>
      <c r="N423" s="94"/>
      <c r="O423" s="89"/>
      <c r="P423" s="126"/>
      <c r="Q423" s="101"/>
    </row>
    <row r="424" spans="2:17" s="69" customFormat="1" x14ac:dyDescent="0.2">
      <c r="B424" s="118"/>
      <c r="J424" s="89"/>
      <c r="L424" s="94"/>
      <c r="M424" s="126"/>
      <c r="N424" s="94"/>
      <c r="O424" s="89"/>
      <c r="P424" s="126"/>
      <c r="Q424" s="101"/>
    </row>
    <row r="425" spans="2:17" s="69" customFormat="1" x14ac:dyDescent="0.2">
      <c r="B425" s="118"/>
      <c r="J425" s="89"/>
      <c r="L425" s="94"/>
      <c r="M425" s="126"/>
      <c r="N425" s="94"/>
      <c r="O425" s="89"/>
      <c r="P425" s="126"/>
      <c r="Q425" s="101"/>
    </row>
    <row r="426" spans="2:17" s="69" customFormat="1" x14ac:dyDescent="0.2">
      <c r="B426" s="118"/>
      <c r="J426" s="89"/>
      <c r="L426" s="94"/>
      <c r="M426" s="126"/>
      <c r="N426" s="94"/>
      <c r="O426" s="89"/>
      <c r="P426" s="126"/>
      <c r="Q426" s="101"/>
    </row>
    <row r="427" spans="2:17" s="69" customFormat="1" x14ac:dyDescent="0.2">
      <c r="B427" s="118"/>
      <c r="J427" s="89"/>
      <c r="L427" s="94"/>
      <c r="M427" s="126"/>
      <c r="N427" s="94"/>
      <c r="O427" s="89"/>
      <c r="P427" s="126"/>
      <c r="Q427" s="101"/>
    </row>
    <row r="428" spans="2:17" s="69" customFormat="1" x14ac:dyDescent="0.2">
      <c r="B428" s="118"/>
      <c r="J428" s="89"/>
      <c r="L428" s="94"/>
      <c r="M428" s="126"/>
      <c r="N428" s="94"/>
      <c r="O428" s="89"/>
      <c r="P428" s="126"/>
      <c r="Q428" s="101"/>
    </row>
    <row r="429" spans="2:17" s="69" customFormat="1" x14ac:dyDescent="0.2">
      <c r="B429" s="118"/>
      <c r="J429" s="89"/>
      <c r="L429" s="94"/>
      <c r="M429" s="126"/>
      <c r="N429" s="94"/>
      <c r="O429" s="89"/>
      <c r="P429" s="126"/>
      <c r="Q429" s="101"/>
    </row>
    <row r="430" spans="2:17" s="69" customFormat="1" x14ac:dyDescent="0.2">
      <c r="B430" s="118"/>
      <c r="J430" s="89"/>
      <c r="L430" s="94"/>
      <c r="M430" s="126"/>
      <c r="N430" s="94"/>
      <c r="O430" s="89"/>
      <c r="P430" s="126"/>
      <c r="Q430" s="101"/>
    </row>
    <row r="431" spans="2:17" s="69" customFormat="1" x14ac:dyDescent="0.2">
      <c r="B431" s="118"/>
      <c r="J431" s="89"/>
      <c r="L431" s="94"/>
      <c r="M431" s="126"/>
      <c r="N431" s="94"/>
      <c r="O431" s="89"/>
      <c r="P431" s="126"/>
      <c r="Q431" s="101"/>
    </row>
    <row r="432" spans="2:17" s="69" customFormat="1" x14ac:dyDescent="0.2">
      <c r="B432" s="118"/>
      <c r="J432" s="89"/>
      <c r="L432" s="94"/>
      <c r="M432" s="126"/>
      <c r="N432" s="94"/>
      <c r="O432" s="89"/>
      <c r="P432" s="126"/>
      <c r="Q432" s="101"/>
    </row>
    <row r="433" spans="2:17" s="69" customFormat="1" x14ac:dyDescent="0.2">
      <c r="B433" s="118"/>
      <c r="J433" s="89"/>
      <c r="L433" s="94"/>
      <c r="M433" s="126"/>
      <c r="N433" s="94"/>
      <c r="O433" s="89"/>
      <c r="P433" s="126"/>
      <c r="Q433" s="101"/>
    </row>
    <row r="434" spans="2:17" s="69" customFormat="1" x14ac:dyDescent="0.2">
      <c r="B434" s="118"/>
      <c r="J434" s="89"/>
      <c r="L434" s="94"/>
      <c r="M434" s="126"/>
      <c r="N434" s="94"/>
      <c r="O434" s="89"/>
      <c r="P434" s="126"/>
      <c r="Q434" s="101"/>
    </row>
    <row r="435" spans="2:17" s="69" customFormat="1" x14ac:dyDescent="0.2">
      <c r="B435" s="118"/>
      <c r="J435" s="89"/>
      <c r="L435" s="94"/>
      <c r="M435" s="126"/>
      <c r="N435" s="94"/>
      <c r="O435" s="89"/>
      <c r="P435" s="126"/>
      <c r="Q435" s="101"/>
    </row>
    <row r="436" spans="2:17" s="69" customFormat="1" x14ac:dyDescent="0.2">
      <c r="B436" s="118"/>
      <c r="J436" s="89"/>
      <c r="L436" s="94"/>
      <c r="M436" s="126"/>
      <c r="N436" s="94"/>
      <c r="O436" s="89"/>
      <c r="P436" s="126"/>
      <c r="Q436" s="101"/>
    </row>
    <row r="437" spans="2:17" s="69" customFormat="1" x14ac:dyDescent="0.2">
      <c r="B437" s="118"/>
      <c r="J437" s="89"/>
      <c r="L437" s="94"/>
      <c r="M437" s="126"/>
      <c r="N437" s="94"/>
      <c r="O437" s="89"/>
      <c r="P437" s="126"/>
      <c r="Q437" s="101"/>
    </row>
    <row r="438" spans="2:17" s="69" customFormat="1" x14ac:dyDescent="0.2">
      <c r="B438" s="118"/>
      <c r="J438" s="89"/>
      <c r="L438" s="94"/>
      <c r="M438" s="126"/>
      <c r="N438" s="94"/>
      <c r="O438" s="89"/>
      <c r="P438" s="126"/>
      <c r="Q438" s="101"/>
    </row>
    <row r="439" spans="2:17" s="69" customFormat="1" x14ac:dyDescent="0.2">
      <c r="B439" s="118"/>
      <c r="J439" s="89"/>
      <c r="L439" s="94"/>
      <c r="M439" s="126"/>
      <c r="N439" s="94"/>
      <c r="O439" s="89"/>
      <c r="P439" s="126"/>
      <c r="Q439" s="101"/>
    </row>
    <row r="440" spans="2:17" s="69" customFormat="1" x14ac:dyDescent="0.2">
      <c r="B440" s="118"/>
      <c r="J440" s="89"/>
      <c r="L440" s="94"/>
      <c r="M440" s="126"/>
      <c r="N440" s="94"/>
      <c r="O440" s="89"/>
      <c r="P440" s="126"/>
      <c r="Q440" s="101"/>
    </row>
    <row r="441" spans="2:17" s="69" customFormat="1" x14ac:dyDescent="0.2">
      <c r="B441" s="118"/>
      <c r="J441" s="89"/>
      <c r="L441" s="94"/>
      <c r="M441" s="126"/>
      <c r="N441" s="94"/>
      <c r="O441" s="89"/>
      <c r="P441" s="126"/>
      <c r="Q441" s="101"/>
    </row>
    <row r="442" spans="2:17" s="69" customFormat="1" x14ac:dyDescent="0.2">
      <c r="B442" s="118"/>
      <c r="J442" s="89"/>
      <c r="L442" s="94"/>
      <c r="M442" s="126"/>
      <c r="N442" s="94"/>
      <c r="O442" s="89"/>
      <c r="P442" s="126"/>
      <c r="Q442" s="101"/>
    </row>
    <row r="443" spans="2:17" s="69" customFormat="1" x14ac:dyDescent="0.2">
      <c r="B443" s="118"/>
      <c r="J443" s="89"/>
      <c r="L443" s="94"/>
      <c r="M443" s="126"/>
      <c r="N443" s="94"/>
      <c r="O443" s="89"/>
      <c r="P443" s="126"/>
      <c r="Q443" s="101"/>
    </row>
    <row r="444" spans="2:17" s="69" customFormat="1" x14ac:dyDescent="0.2">
      <c r="B444" s="118"/>
      <c r="J444" s="89"/>
      <c r="L444" s="94"/>
      <c r="M444" s="126"/>
      <c r="N444" s="94"/>
      <c r="O444" s="89"/>
      <c r="P444" s="126"/>
      <c r="Q444" s="101"/>
    </row>
    <row r="445" spans="2:17" s="69" customFormat="1" x14ac:dyDescent="0.2">
      <c r="B445" s="118"/>
      <c r="J445" s="89"/>
      <c r="L445" s="94"/>
      <c r="M445" s="126"/>
      <c r="N445" s="94"/>
      <c r="O445" s="89"/>
      <c r="P445" s="126"/>
      <c r="Q445" s="101"/>
    </row>
    <row r="446" spans="2:17" s="69" customFormat="1" x14ac:dyDescent="0.2">
      <c r="B446" s="118"/>
      <c r="J446" s="89"/>
      <c r="L446" s="94"/>
      <c r="M446" s="126"/>
      <c r="N446" s="94"/>
      <c r="O446" s="89"/>
      <c r="P446" s="126"/>
      <c r="Q446" s="101"/>
    </row>
    <row r="447" spans="2:17" s="69" customFormat="1" x14ac:dyDescent="0.2">
      <c r="B447" s="118"/>
      <c r="J447" s="89"/>
      <c r="L447" s="94"/>
      <c r="M447" s="126"/>
      <c r="N447" s="94"/>
      <c r="O447" s="89"/>
      <c r="P447" s="126"/>
      <c r="Q447" s="101"/>
    </row>
    <row r="448" spans="2:17" s="69" customFormat="1" x14ac:dyDescent="0.2">
      <c r="B448" s="118"/>
      <c r="J448" s="89"/>
      <c r="L448" s="94"/>
      <c r="M448" s="126"/>
      <c r="N448" s="94"/>
      <c r="O448" s="89"/>
      <c r="P448" s="126"/>
      <c r="Q448" s="101"/>
    </row>
    <row r="449" spans="2:17" s="69" customFormat="1" x14ac:dyDescent="0.2">
      <c r="B449" s="118"/>
      <c r="J449" s="89"/>
      <c r="L449" s="94"/>
      <c r="M449" s="126"/>
      <c r="N449" s="94"/>
      <c r="O449" s="89"/>
      <c r="P449" s="126"/>
      <c r="Q449" s="101"/>
    </row>
    <row r="450" spans="2:17" s="69" customFormat="1" x14ac:dyDescent="0.2">
      <c r="B450" s="118"/>
      <c r="J450" s="89"/>
      <c r="L450" s="94"/>
      <c r="M450" s="126"/>
      <c r="N450" s="94"/>
      <c r="O450" s="89"/>
      <c r="P450" s="126"/>
      <c r="Q450" s="101"/>
    </row>
    <row r="451" spans="2:17" s="69" customFormat="1" x14ac:dyDescent="0.2">
      <c r="B451" s="118"/>
      <c r="J451" s="89"/>
      <c r="L451" s="94"/>
      <c r="M451" s="126"/>
      <c r="N451" s="94"/>
      <c r="O451" s="89"/>
      <c r="P451" s="126"/>
      <c r="Q451" s="101"/>
    </row>
    <row r="452" spans="2:17" s="69" customFormat="1" x14ac:dyDescent="0.2">
      <c r="B452" s="118"/>
      <c r="J452" s="89"/>
      <c r="L452" s="94"/>
      <c r="M452" s="126"/>
      <c r="N452" s="94"/>
      <c r="O452" s="89"/>
      <c r="P452" s="126"/>
      <c r="Q452" s="101"/>
    </row>
    <row r="453" spans="2:17" s="69" customFormat="1" x14ac:dyDescent="0.2">
      <c r="B453" s="118"/>
      <c r="J453" s="89"/>
      <c r="L453" s="94"/>
      <c r="M453" s="126"/>
      <c r="N453" s="94"/>
      <c r="O453" s="89"/>
      <c r="P453" s="126"/>
      <c r="Q453" s="101"/>
    </row>
    <row r="454" spans="2:17" s="69" customFormat="1" x14ac:dyDescent="0.2">
      <c r="B454" s="118"/>
      <c r="J454" s="89"/>
      <c r="L454" s="94"/>
      <c r="M454" s="126"/>
      <c r="N454" s="94"/>
      <c r="O454" s="89"/>
      <c r="P454" s="126"/>
      <c r="Q454" s="101"/>
    </row>
    <row r="455" spans="2:17" s="69" customFormat="1" x14ac:dyDescent="0.2">
      <c r="B455" s="118"/>
      <c r="J455" s="89"/>
      <c r="L455" s="94"/>
      <c r="M455" s="126"/>
      <c r="N455" s="94"/>
      <c r="O455" s="89"/>
      <c r="P455" s="126"/>
      <c r="Q455" s="101"/>
    </row>
    <row r="456" spans="2:17" s="69" customFormat="1" x14ac:dyDescent="0.2">
      <c r="B456" s="118"/>
      <c r="J456" s="89"/>
      <c r="L456" s="94"/>
      <c r="M456" s="126"/>
      <c r="N456" s="94"/>
      <c r="O456" s="89"/>
      <c r="P456" s="126"/>
      <c r="Q456" s="101"/>
    </row>
    <row r="457" spans="2:17" s="69" customFormat="1" x14ac:dyDescent="0.2">
      <c r="B457" s="118"/>
      <c r="J457" s="89"/>
      <c r="L457" s="94"/>
      <c r="M457" s="126"/>
      <c r="N457" s="94"/>
      <c r="O457" s="89"/>
      <c r="P457" s="126"/>
      <c r="Q457" s="101"/>
    </row>
    <row r="458" spans="2:17" s="69" customFormat="1" x14ac:dyDescent="0.2">
      <c r="B458" s="118"/>
      <c r="J458" s="89"/>
      <c r="L458" s="94"/>
      <c r="M458" s="126"/>
      <c r="N458" s="94"/>
      <c r="O458" s="89"/>
      <c r="P458" s="126"/>
      <c r="Q458" s="101"/>
    </row>
    <row r="459" spans="2:17" s="69" customFormat="1" x14ac:dyDescent="0.2">
      <c r="B459" s="118"/>
      <c r="J459" s="89"/>
      <c r="L459" s="94"/>
      <c r="M459" s="126"/>
      <c r="N459" s="94"/>
      <c r="O459" s="89"/>
      <c r="P459" s="126"/>
      <c r="Q459" s="101"/>
    </row>
    <row r="460" spans="2:17" s="69" customFormat="1" x14ac:dyDescent="0.2">
      <c r="B460" s="118"/>
      <c r="J460" s="89"/>
      <c r="L460" s="94"/>
      <c r="M460" s="126"/>
      <c r="N460" s="94"/>
      <c r="O460" s="89"/>
      <c r="P460" s="126"/>
      <c r="Q460" s="101"/>
    </row>
    <row r="461" spans="2:17" s="69" customFormat="1" x14ac:dyDescent="0.2">
      <c r="B461" s="118"/>
      <c r="J461" s="89"/>
      <c r="L461" s="94"/>
      <c r="M461" s="126"/>
      <c r="N461" s="94"/>
      <c r="O461" s="89"/>
      <c r="P461" s="126"/>
      <c r="Q461" s="101"/>
    </row>
    <row r="462" spans="2:17" s="69" customFormat="1" x14ac:dyDescent="0.2">
      <c r="B462" s="118"/>
      <c r="J462" s="89"/>
      <c r="L462" s="94"/>
      <c r="M462" s="126"/>
      <c r="N462" s="94"/>
      <c r="O462" s="89"/>
      <c r="P462" s="126"/>
      <c r="Q462" s="101"/>
    </row>
    <row r="463" spans="2:17" s="69" customFormat="1" x14ac:dyDescent="0.2">
      <c r="B463" s="118"/>
      <c r="J463" s="89"/>
      <c r="L463" s="94"/>
      <c r="M463" s="126"/>
      <c r="N463" s="94"/>
      <c r="O463" s="89"/>
      <c r="P463" s="126"/>
      <c r="Q463" s="101"/>
    </row>
    <row r="464" spans="2:17" s="69" customFormat="1" x14ac:dyDescent="0.2">
      <c r="B464" s="118"/>
      <c r="J464" s="89"/>
      <c r="L464" s="94"/>
      <c r="M464" s="126"/>
      <c r="N464" s="94"/>
      <c r="O464" s="89"/>
      <c r="P464" s="126"/>
      <c r="Q464" s="101"/>
    </row>
    <row r="465" spans="2:17" s="69" customFormat="1" x14ac:dyDescent="0.2">
      <c r="B465" s="118"/>
      <c r="J465" s="89"/>
      <c r="L465" s="94"/>
      <c r="M465" s="126"/>
      <c r="N465" s="94"/>
      <c r="O465" s="89"/>
      <c r="P465" s="126"/>
      <c r="Q465" s="101"/>
    </row>
    <row r="466" spans="2:17" s="69" customFormat="1" x14ac:dyDescent="0.2">
      <c r="B466" s="118"/>
      <c r="J466" s="89"/>
      <c r="L466" s="94"/>
      <c r="M466" s="126"/>
      <c r="N466" s="94"/>
      <c r="O466" s="89"/>
      <c r="P466" s="126"/>
      <c r="Q466" s="101"/>
    </row>
    <row r="467" spans="2:17" s="69" customFormat="1" x14ac:dyDescent="0.2">
      <c r="B467" s="118"/>
      <c r="J467" s="89"/>
      <c r="L467" s="94"/>
      <c r="M467" s="126"/>
      <c r="N467" s="94"/>
      <c r="O467" s="89"/>
      <c r="P467" s="126"/>
      <c r="Q467" s="101"/>
    </row>
    <row r="468" spans="2:17" s="69" customFormat="1" x14ac:dyDescent="0.2">
      <c r="B468" s="118"/>
      <c r="J468" s="89"/>
      <c r="L468" s="94"/>
      <c r="M468" s="126"/>
      <c r="N468" s="94"/>
      <c r="O468" s="89"/>
      <c r="P468" s="126"/>
      <c r="Q468" s="101"/>
    </row>
    <row r="469" spans="2:17" s="69" customFormat="1" x14ac:dyDescent="0.2">
      <c r="B469" s="118"/>
      <c r="J469" s="89"/>
      <c r="L469" s="94"/>
      <c r="M469" s="126"/>
      <c r="N469" s="94"/>
      <c r="O469" s="89"/>
      <c r="P469" s="126"/>
      <c r="Q469" s="101"/>
    </row>
    <row r="470" spans="2:17" s="69" customFormat="1" x14ac:dyDescent="0.2">
      <c r="B470" s="118"/>
      <c r="J470" s="89"/>
      <c r="L470" s="94"/>
      <c r="M470" s="126"/>
      <c r="N470" s="94"/>
      <c r="O470" s="89"/>
      <c r="P470" s="126"/>
      <c r="Q470" s="101"/>
    </row>
    <row r="471" spans="2:17" s="69" customFormat="1" x14ac:dyDescent="0.2">
      <c r="B471" s="118"/>
      <c r="J471" s="89"/>
      <c r="L471" s="94"/>
      <c r="M471" s="126"/>
      <c r="N471" s="94"/>
      <c r="O471" s="89"/>
      <c r="P471" s="126"/>
      <c r="Q471" s="101"/>
    </row>
    <row r="472" spans="2:17" s="69" customFormat="1" x14ac:dyDescent="0.2">
      <c r="B472" s="118"/>
      <c r="J472" s="89"/>
      <c r="L472" s="94"/>
      <c r="M472" s="126"/>
      <c r="N472" s="94"/>
      <c r="O472" s="89"/>
      <c r="P472" s="126"/>
      <c r="Q472" s="101"/>
    </row>
    <row r="473" spans="2:17" s="69" customFormat="1" x14ac:dyDescent="0.2">
      <c r="B473" s="118"/>
      <c r="J473" s="89"/>
      <c r="L473" s="94"/>
      <c r="M473" s="126"/>
      <c r="N473" s="94"/>
      <c r="O473" s="89"/>
      <c r="P473" s="126"/>
      <c r="Q473" s="101"/>
    </row>
    <row r="474" spans="2:17" s="69" customFormat="1" x14ac:dyDescent="0.2">
      <c r="B474" s="118"/>
      <c r="J474" s="89"/>
      <c r="L474" s="94"/>
      <c r="M474" s="126"/>
      <c r="N474" s="94"/>
      <c r="O474" s="89"/>
      <c r="P474" s="126"/>
      <c r="Q474" s="101"/>
    </row>
    <row r="475" spans="2:17" s="69" customFormat="1" x14ac:dyDescent="0.2">
      <c r="B475" s="118"/>
      <c r="J475" s="89"/>
      <c r="L475" s="94"/>
      <c r="M475" s="126"/>
      <c r="N475" s="94"/>
      <c r="O475" s="89"/>
      <c r="P475" s="126"/>
      <c r="Q475" s="101"/>
    </row>
    <row r="476" spans="2:17" s="69" customFormat="1" x14ac:dyDescent="0.2">
      <c r="B476" s="118"/>
      <c r="J476" s="89"/>
      <c r="L476" s="94"/>
      <c r="M476" s="126"/>
      <c r="N476" s="94"/>
      <c r="O476" s="89"/>
      <c r="P476" s="126"/>
      <c r="Q476" s="101"/>
    </row>
    <row r="477" spans="2:17" s="69" customFormat="1" x14ac:dyDescent="0.2">
      <c r="B477" s="118"/>
      <c r="J477" s="89"/>
      <c r="L477" s="94"/>
      <c r="M477" s="126"/>
      <c r="N477" s="94"/>
      <c r="O477" s="89"/>
      <c r="P477" s="126"/>
      <c r="Q477" s="101"/>
    </row>
    <row r="478" spans="2:17" s="69" customFormat="1" x14ac:dyDescent="0.2">
      <c r="B478" s="118"/>
      <c r="J478" s="89"/>
      <c r="L478" s="94"/>
      <c r="M478" s="126"/>
      <c r="N478" s="94"/>
      <c r="O478" s="89"/>
      <c r="P478" s="126"/>
      <c r="Q478" s="101"/>
    </row>
    <row r="479" spans="2:17" s="69" customFormat="1" x14ac:dyDescent="0.2">
      <c r="B479" s="118"/>
      <c r="J479" s="89"/>
      <c r="L479" s="94"/>
      <c r="M479" s="126"/>
      <c r="N479" s="94"/>
      <c r="O479" s="89"/>
      <c r="P479" s="126"/>
      <c r="Q479" s="101"/>
    </row>
    <row r="480" spans="2:17" s="69" customFormat="1" x14ac:dyDescent="0.2">
      <c r="B480" s="118"/>
      <c r="J480" s="89"/>
      <c r="L480" s="94"/>
      <c r="M480" s="126"/>
      <c r="N480" s="94"/>
      <c r="O480" s="89"/>
      <c r="P480" s="126"/>
      <c r="Q480" s="101"/>
    </row>
    <row r="481" spans="2:17" s="69" customFormat="1" x14ac:dyDescent="0.2">
      <c r="B481" s="118"/>
      <c r="J481" s="89"/>
      <c r="L481" s="94"/>
      <c r="M481" s="126"/>
      <c r="N481" s="94"/>
      <c r="O481" s="89"/>
      <c r="P481" s="126"/>
      <c r="Q481" s="101"/>
    </row>
    <row r="482" spans="2:17" s="69" customFormat="1" x14ac:dyDescent="0.2">
      <c r="B482" s="118"/>
      <c r="J482" s="89"/>
      <c r="L482" s="94"/>
      <c r="M482" s="126"/>
      <c r="N482" s="94"/>
      <c r="O482" s="89"/>
      <c r="P482" s="126"/>
      <c r="Q482" s="101"/>
    </row>
    <row r="483" spans="2:17" s="69" customFormat="1" x14ac:dyDescent="0.2">
      <c r="B483" s="118"/>
      <c r="J483" s="89"/>
      <c r="L483" s="94"/>
      <c r="M483" s="126"/>
      <c r="N483" s="94"/>
      <c r="O483" s="89"/>
      <c r="P483" s="126"/>
      <c r="Q483" s="101"/>
    </row>
    <row r="484" spans="2:17" s="69" customFormat="1" x14ac:dyDescent="0.2">
      <c r="B484" s="118"/>
      <c r="J484" s="89"/>
      <c r="L484" s="94"/>
      <c r="M484" s="126"/>
      <c r="N484" s="94"/>
      <c r="O484" s="89"/>
      <c r="P484" s="126"/>
      <c r="Q484" s="101"/>
    </row>
    <row r="485" spans="2:17" s="69" customFormat="1" x14ac:dyDescent="0.2">
      <c r="B485" s="118"/>
      <c r="J485" s="89"/>
      <c r="L485" s="94"/>
      <c r="M485" s="126"/>
      <c r="N485" s="94"/>
      <c r="O485" s="89"/>
      <c r="P485" s="126"/>
      <c r="Q485" s="101"/>
    </row>
    <row r="486" spans="2:17" s="69" customFormat="1" x14ac:dyDescent="0.2">
      <c r="B486" s="118"/>
      <c r="J486" s="89"/>
      <c r="L486" s="94"/>
      <c r="M486" s="126"/>
      <c r="N486" s="94"/>
      <c r="O486" s="89"/>
      <c r="P486" s="126"/>
      <c r="Q486" s="101"/>
    </row>
    <row r="487" spans="2:17" s="69" customFormat="1" x14ac:dyDescent="0.2">
      <c r="B487" s="118"/>
      <c r="J487" s="89"/>
      <c r="L487" s="94"/>
      <c r="M487" s="126"/>
      <c r="N487" s="94"/>
      <c r="O487" s="89"/>
      <c r="P487" s="126"/>
      <c r="Q487" s="101"/>
    </row>
    <row r="488" spans="2:17" s="69" customFormat="1" x14ac:dyDescent="0.2">
      <c r="B488" s="118"/>
      <c r="J488" s="89"/>
      <c r="L488" s="94"/>
      <c r="M488" s="126"/>
      <c r="N488" s="94"/>
      <c r="O488" s="89"/>
      <c r="P488" s="126"/>
      <c r="Q488" s="101"/>
    </row>
    <row r="489" spans="2:17" s="69" customFormat="1" x14ac:dyDescent="0.2">
      <c r="B489" s="118"/>
      <c r="J489" s="89"/>
      <c r="L489" s="94"/>
      <c r="M489" s="126"/>
      <c r="N489" s="94"/>
      <c r="O489" s="89"/>
      <c r="P489" s="126"/>
      <c r="Q489" s="101"/>
    </row>
    <row r="490" spans="2:17" s="69" customFormat="1" x14ac:dyDescent="0.2">
      <c r="B490" s="118"/>
      <c r="J490" s="89"/>
      <c r="L490" s="94"/>
      <c r="M490" s="126"/>
      <c r="N490" s="94"/>
      <c r="O490" s="89"/>
      <c r="P490" s="126"/>
      <c r="Q490" s="101"/>
    </row>
    <row r="491" spans="2:17" s="69" customFormat="1" x14ac:dyDescent="0.2">
      <c r="B491" s="118"/>
      <c r="J491" s="89"/>
      <c r="L491" s="94"/>
      <c r="M491" s="126"/>
      <c r="N491" s="94"/>
      <c r="O491" s="89"/>
      <c r="P491" s="126"/>
      <c r="Q491" s="101"/>
    </row>
    <row r="492" spans="2:17" s="69" customFormat="1" x14ac:dyDescent="0.2">
      <c r="B492" s="118"/>
      <c r="J492" s="89"/>
      <c r="L492" s="94"/>
      <c r="M492" s="126"/>
      <c r="N492" s="94"/>
      <c r="O492" s="89"/>
      <c r="P492" s="126"/>
      <c r="Q492" s="101"/>
    </row>
    <row r="493" spans="2:17" s="69" customFormat="1" x14ac:dyDescent="0.2">
      <c r="B493" s="118"/>
      <c r="J493" s="89"/>
      <c r="L493" s="94"/>
      <c r="M493" s="126"/>
      <c r="N493" s="94"/>
      <c r="O493" s="89"/>
      <c r="P493" s="126"/>
      <c r="Q493" s="101"/>
    </row>
    <row r="494" spans="2:17" s="69" customFormat="1" x14ac:dyDescent="0.2">
      <c r="B494" s="118"/>
      <c r="J494" s="89"/>
      <c r="L494" s="94"/>
      <c r="M494" s="126"/>
      <c r="N494" s="94"/>
      <c r="O494" s="89"/>
      <c r="P494" s="126"/>
      <c r="Q494" s="101"/>
    </row>
    <row r="495" spans="2:17" s="69" customFormat="1" x14ac:dyDescent="0.2">
      <c r="B495" s="118"/>
      <c r="J495" s="89"/>
      <c r="L495" s="94"/>
      <c r="M495" s="126"/>
      <c r="N495" s="94"/>
      <c r="O495" s="89"/>
      <c r="P495" s="126"/>
      <c r="Q495" s="101"/>
    </row>
    <row r="496" spans="2:17" s="69" customFormat="1" x14ac:dyDescent="0.2">
      <c r="B496" s="118"/>
      <c r="J496" s="89"/>
      <c r="L496" s="94"/>
      <c r="M496" s="126"/>
      <c r="N496" s="94"/>
      <c r="O496" s="89"/>
      <c r="P496" s="126"/>
      <c r="Q496" s="101"/>
    </row>
    <row r="497" spans="2:17" s="69" customFormat="1" x14ac:dyDescent="0.2">
      <c r="B497" s="118"/>
      <c r="J497" s="89"/>
      <c r="L497" s="94"/>
      <c r="M497" s="126"/>
      <c r="N497" s="94"/>
      <c r="O497" s="89"/>
      <c r="P497" s="126"/>
      <c r="Q497" s="101"/>
    </row>
    <row r="498" spans="2:17" s="69" customFormat="1" x14ac:dyDescent="0.2">
      <c r="B498" s="118"/>
      <c r="J498" s="89"/>
      <c r="L498" s="94"/>
      <c r="M498" s="126"/>
      <c r="N498" s="94"/>
      <c r="O498" s="89"/>
      <c r="P498" s="126"/>
      <c r="Q498" s="101"/>
    </row>
    <row r="499" spans="2:17" s="69" customFormat="1" x14ac:dyDescent="0.2">
      <c r="B499" s="118"/>
      <c r="J499" s="89"/>
      <c r="L499" s="94"/>
      <c r="M499" s="126"/>
      <c r="N499" s="94"/>
      <c r="O499" s="89"/>
      <c r="P499" s="126"/>
      <c r="Q499" s="101"/>
    </row>
    <row r="500" spans="2:17" s="69" customFormat="1" x14ac:dyDescent="0.2">
      <c r="B500" s="118"/>
      <c r="J500" s="89"/>
      <c r="L500" s="94"/>
      <c r="M500" s="126"/>
      <c r="N500" s="94"/>
      <c r="O500" s="89"/>
      <c r="P500" s="126"/>
      <c r="Q500" s="101"/>
    </row>
    <row r="501" spans="2:17" s="69" customFormat="1" x14ac:dyDescent="0.2">
      <c r="B501" s="118"/>
      <c r="J501" s="89"/>
      <c r="L501" s="94"/>
      <c r="M501" s="126"/>
      <c r="N501" s="94"/>
      <c r="O501" s="89"/>
      <c r="P501" s="126"/>
      <c r="Q501" s="101"/>
    </row>
    <row r="502" spans="2:17" s="69" customFormat="1" x14ac:dyDescent="0.2">
      <c r="B502" s="118"/>
      <c r="J502" s="89"/>
      <c r="L502" s="94"/>
      <c r="M502" s="126"/>
      <c r="N502" s="94"/>
      <c r="O502" s="89"/>
      <c r="P502" s="126"/>
      <c r="Q502" s="101"/>
    </row>
    <row r="503" spans="2:17" s="69" customFormat="1" x14ac:dyDescent="0.2">
      <c r="B503" s="118"/>
      <c r="J503" s="89"/>
      <c r="L503" s="94"/>
      <c r="M503" s="126"/>
      <c r="N503" s="94"/>
      <c r="O503" s="89"/>
      <c r="P503" s="126"/>
      <c r="Q503" s="101"/>
    </row>
    <row r="504" spans="2:17" s="69" customFormat="1" x14ac:dyDescent="0.2">
      <c r="B504" s="118"/>
      <c r="J504" s="89"/>
      <c r="L504" s="94"/>
      <c r="M504" s="126"/>
      <c r="N504" s="94"/>
      <c r="O504" s="89"/>
      <c r="P504" s="126"/>
      <c r="Q504" s="101"/>
    </row>
    <row r="505" spans="2:17" s="69" customFormat="1" x14ac:dyDescent="0.2">
      <c r="B505" s="118"/>
      <c r="J505" s="89"/>
      <c r="L505" s="94"/>
      <c r="M505" s="126"/>
      <c r="N505" s="94"/>
      <c r="O505" s="89"/>
      <c r="P505" s="126"/>
      <c r="Q505" s="101"/>
    </row>
    <row r="506" spans="2:17" s="69" customFormat="1" x14ac:dyDescent="0.2">
      <c r="B506" s="118"/>
      <c r="J506" s="89"/>
      <c r="L506" s="94"/>
      <c r="M506" s="126"/>
      <c r="N506" s="94"/>
      <c r="O506" s="89"/>
      <c r="P506" s="126"/>
      <c r="Q506" s="101"/>
    </row>
    <row r="507" spans="2:17" s="69" customFormat="1" x14ac:dyDescent="0.2">
      <c r="B507" s="118"/>
      <c r="J507" s="89"/>
      <c r="L507" s="94"/>
      <c r="M507" s="126"/>
      <c r="N507" s="94"/>
      <c r="O507" s="89"/>
      <c r="P507" s="126"/>
      <c r="Q507" s="101"/>
    </row>
    <row r="508" spans="2:17" s="69" customFormat="1" x14ac:dyDescent="0.2">
      <c r="B508" s="118"/>
      <c r="J508" s="89"/>
      <c r="L508" s="94"/>
      <c r="M508" s="126"/>
      <c r="N508" s="94"/>
      <c r="O508" s="89"/>
      <c r="P508" s="126"/>
      <c r="Q508" s="101"/>
    </row>
    <row r="509" spans="2:17" s="69" customFormat="1" x14ac:dyDescent="0.2">
      <c r="B509" s="118"/>
      <c r="J509" s="89"/>
      <c r="L509" s="94"/>
      <c r="M509" s="126"/>
      <c r="N509" s="94"/>
      <c r="O509" s="89"/>
      <c r="P509" s="126"/>
      <c r="Q509" s="101"/>
    </row>
    <row r="510" spans="2:17" s="69" customFormat="1" x14ac:dyDescent="0.2">
      <c r="B510" s="118"/>
      <c r="J510" s="89"/>
      <c r="L510" s="94"/>
      <c r="M510" s="126"/>
      <c r="N510" s="94"/>
      <c r="O510" s="89"/>
      <c r="P510" s="126"/>
      <c r="Q510" s="101"/>
    </row>
    <row r="511" spans="2:17" s="69" customFormat="1" x14ac:dyDescent="0.2">
      <c r="B511" s="118"/>
      <c r="J511" s="89"/>
      <c r="L511" s="94"/>
      <c r="M511" s="126"/>
      <c r="N511" s="94"/>
      <c r="O511" s="89"/>
      <c r="P511" s="126"/>
      <c r="Q511" s="101"/>
    </row>
    <row r="512" spans="2:17" s="69" customFormat="1" x14ac:dyDescent="0.2">
      <c r="B512" s="118"/>
      <c r="J512" s="89"/>
      <c r="L512" s="94"/>
      <c r="M512" s="126"/>
      <c r="N512" s="94"/>
      <c r="O512" s="89"/>
      <c r="P512" s="126"/>
      <c r="Q512" s="101"/>
    </row>
    <row r="513" spans="2:17" s="69" customFormat="1" x14ac:dyDescent="0.2">
      <c r="B513" s="118"/>
      <c r="J513" s="89"/>
      <c r="L513" s="94"/>
      <c r="M513" s="126"/>
      <c r="N513" s="94"/>
      <c r="O513" s="89"/>
      <c r="P513" s="126"/>
      <c r="Q513" s="101"/>
    </row>
    <row r="514" spans="2:17" s="69" customFormat="1" x14ac:dyDescent="0.2">
      <c r="B514" s="118"/>
      <c r="J514" s="89"/>
      <c r="L514" s="94"/>
      <c r="M514" s="126"/>
      <c r="N514" s="94"/>
      <c r="O514" s="89"/>
      <c r="P514" s="126"/>
      <c r="Q514" s="101"/>
    </row>
    <row r="515" spans="2:17" s="69" customFormat="1" x14ac:dyDescent="0.2">
      <c r="B515" s="118"/>
      <c r="J515" s="89"/>
      <c r="L515" s="94"/>
      <c r="M515" s="126"/>
      <c r="N515" s="94"/>
      <c r="O515" s="89"/>
      <c r="P515" s="126"/>
      <c r="Q515" s="101"/>
    </row>
    <row r="516" spans="2:17" s="69" customFormat="1" x14ac:dyDescent="0.2">
      <c r="B516" s="118"/>
      <c r="J516" s="89"/>
      <c r="L516" s="94"/>
      <c r="M516" s="126"/>
      <c r="N516" s="94"/>
      <c r="O516" s="89"/>
      <c r="P516" s="126"/>
      <c r="Q516" s="101"/>
    </row>
    <row r="517" spans="2:17" s="69" customFormat="1" x14ac:dyDescent="0.2">
      <c r="B517" s="118"/>
      <c r="J517" s="89"/>
      <c r="L517" s="94"/>
      <c r="M517" s="126"/>
      <c r="N517" s="94"/>
      <c r="O517" s="89"/>
      <c r="P517" s="126"/>
      <c r="Q517" s="101"/>
    </row>
    <row r="518" spans="2:17" s="69" customFormat="1" x14ac:dyDescent="0.2">
      <c r="B518" s="118"/>
      <c r="J518" s="89"/>
      <c r="L518" s="94"/>
      <c r="M518" s="126"/>
      <c r="N518" s="94"/>
      <c r="O518" s="89"/>
      <c r="P518" s="126"/>
      <c r="Q518" s="101"/>
    </row>
    <row r="519" spans="2:17" s="69" customFormat="1" x14ac:dyDescent="0.2">
      <c r="B519" s="118"/>
      <c r="J519" s="89"/>
      <c r="L519" s="94"/>
      <c r="M519" s="126"/>
      <c r="N519" s="94"/>
      <c r="O519" s="89"/>
      <c r="P519" s="126"/>
      <c r="Q519" s="101"/>
    </row>
    <row r="520" spans="2:17" s="69" customFormat="1" x14ac:dyDescent="0.2">
      <c r="B520" s="118"/>
      <c r="J520" s="89"/>
      <c r="L520" s="94"/>
      <c r="M520" s="126"/>
      <c r="N520" s="94"/>
      <c r="O520" s="89"/>
      <c r="P520" s="126"/>
      <c r="Q520" s="101"/>
    </row>
    <row r="521" spans="2:17" s="69" customFormat="1" x14ac:dyDescent="0.2">
      <c r="B521" s="118"/>
      <c r="J521" s="89"/>
      <c r="L521" s="94"/>
      <c r="M521" s="126"/>
      <c r="N521" s="94"/>
      <c r="O521" s="89"/>
      <c r="P521" s="126"/>
      <c r="Q521" s="101"/>
    </row>
    <row r="522" spans="2:17" s="69" customFormat="1" x14ac:dyDescent="0.2">
      <c r="B522" s="118"/>
      <c r="J522" s="89"/>
      <c r="L522" s="94"/>
      <c r="M522" s="126"/>
      <c r="N522" s="94"/>
      <c r="O522" s="89"/>
      <c r="P522" s="126"/>
      <c r="Q522" s="101"/>
    </row>
    <row r="523" spans="2:17" s="69" customFormat="1" x14ac:dyDescent="0.2">
      <c r="B523" s="118"/>
      <c r="J523" s="89"/>
      <c r="L523" s="94"/>
      <c r="M523" s="126"/>
      <c r="N523" s="94"/>
      <c r="O523" s="89"/>
      <c r="P523" s="126"/>
      <c r="Q523" s="101"/>
    </row>
    <row r="524" spans="2:17" s="69" customFormat="1" x14ac:dyDescent="0.2">
      <c r="B524" s="118"/>
      <c r="J524" s="89"/>
      <c r="L524" s="94"/>
      <c r="M524" s="126"/>
      <c r="N524" s="94"/>
      <c r="O524" s="89"/>
      <c r="P524" s="126"/>
      <c r="Q524" s="101"/>
    </row>
    <row r="525" spans="2:17" s="69" customFormat="1" x14ac:dyDescent="0.2">
      <c r="B525" s="118"/>
      <c r="J525" s="89"/>
      <c r="L525" s="94"/>
      <c r="M525" s="126"/>
      <c r="N525" s="94"/>
      <c r="O525" s="89"/>
      <c r="P525" s="126"/>
      <c r="Q525" s="101"/>
    </row>
    <row r="526" spans="2:17" s="69" customFormat="1" x14ac:dyDescent="0.2">
      <c r="B526" s="118"/>
      <c r="J526" s="89"/>
      <c r="L526" s="94"/>
      <c r="M526" s="126"/>
      <c r="N526" s="94"/>
      <c r="O526" s="89"/>
      <c r="P526" s="126"/>
      <c r="Q526" s="101"/>
    </row>
    <row r="527" spans="2:17" s="69" customFormat="1" x14ac:dyDescent="0.2">
      <c r="B527" s="118"/>
      <c r="J527" s="89"/>
      <c r="L527" s="94"/>
      <c r="M527" s="126"/>
      <c r="N527" s="94"/>
      <c r="O527" s="89"/>
      <c r="P527" s="126"/>
      <c r="Q527" s="101"/>
    </row>
    <row r="528" spans="2:17" s="69" customFormat="1" x14ac:dyDescent="0.2">
      <c r="B528" s="118"/>
      <c r="J528" s="89"/>
      <c r="L528" s="94"/>
      <c r="M528" s="126"/>
      <c r="N528" s="94"/>
      <c r="O528" s="89"/>
      <c r="P528" s="126"/>
      <c r="Q528" s="101"/>
    </row>
    <row r="529" spans="2:18" s="69" customFormat="1" x14ac:dyDescent="0.2">
      <c r="B529" s="118"/>
      <c r="J529" s="89"/>
      <c r="L529" s="94"/>
      <c r="M529" s="126"/>
      <c r="N529" s="94"/>
      <c r="O529" s="89"/>
      <c r="P529" s="126"/>
      <c r="Q529" s="101"/>
    </row>
    <row r="530" spans="2:18" s="69" customFormat="1" x14ac:dyDescent="0.2">
      <c r="B530" s="118"/>
      <c r="J530" s="89"/>
      <c r="L530" s="94"/>
      <c r="M530" s="126"/>
      <c r="N530" s="94"/>
      <c r="O530" s="89"/>
      <c r="P530" s="126"/>
      <c r="Q530" s="101"/>
    </row>
    <row r="531" spans="2:18" s="69" customFormat="1" x14ac:dyDescent="0.2">
      <c r="B531" s="118"/>
      <c r="J531" s="89"/>
      <c r="L531" s="94"/>
      <c r="M531" s="126"/>
      <c r="N531" s="94"/>
      <c r="O531" s="89"/>
      <c r="P531" s="126"/>
      <c r="Q531" s="101"/>
    </row>
    <row r="532" spans="2:18" s="69" customFormat="1" x14ac:dyDescent="0.2">
      <c r="B532" s="118"/>
      <c r="J532" s="89"/>
      <c r="L532" s="94"/>
      <c r="M532" s="126"/>
      <c r="N532" s="94"/>
      <c r="O532" s="89"/>
      <c r="P532" s="126"/>
      <c r="Q532" s="101"/>
    </row>
    <row r="533" spans="2:18" s="69" customFormat="1" x14ac:dyDescent="0.2">
      <c r="B533" s="118"/>
      <c r="J533" s="89"/>
      <c r="L533" s="94"/>
      <c r="M533" s="126"/>
      <c r="N533" s="94"/>
      <c r="O533" s="89"/>
      <c r="P533" s="126"/>
      <c r="Q533" s="101"/>
    </row>
    <row r="534" spans="2:18" x14ac:dyDescent="0.2">
      <c r="R534" s="68"/>
    </row>
    <row r="535" spans="2:18" x14ac:dyDescent="0.2">
      <c r="R535" s="68"/>
    </row>
    <row r="536" spans="2:18" x14ac:dyDescent="0.2">
      <c r="R536" s="68"/>
    </row>
    <row r="537" spans="2:18" x14ac:dyDescent="0.2">
      <c r="R537" s="68"/>
    </row>
    <row r="350479" spans="2:18" x14ac:dyDescent="0.2">
      <c r="B350479" s="117"/>
      <c r="P350479" s="123"/>
      <c r="R350479" s="68"/>
    </row>
    <row r="350480" spans="2:18" x14ac:dyDescent="0.2">
      <c r="B350480" s="117"/>
      <c r="P350480" s="123"/>
      <c r="R350480" s="68"/>
    </row>
    <row r="350481" spans="2:18" x14ac:dyDescent="0.2">
      <c r="B350481" s="117"/>
      <c r="P350481" s="123"/>
      <c r="R350481" s="68"/>
    </row>
    <row r="350486" spans="2:18" x14ac:dyDescent="0.2">
      <c r="B350486" s="117"/>
      <c r="P350486" s="123"/>
      <c r="Q350486" s="69"/>
      <c r="R350486" s="68"/>
    </row>
    <row r="350487" spans="2:18" x14ac:dyDescent="0.2">
      <c r="B350487" s="117"/>
      <c r="P350487" s="123"/>
      <c r="Q350487" s="69"/>
      <c r="R350487" s="68"/>
    </row>
    <row r="350488" spans="2:18" x14ac:dyDescent="0.2">
      <c r="B350488" s="117"/>
      <c r="P350488" s="123"/>
      <c r="Q350488" s="69"/>
      <c r="R350488" s="68"/>
    </row>
    <row r="350507" spans="18:18" x14ac:dyDescent="0.2">
      <c r="R350507" s="68"/>
    </row>
    <row r="350508" spans="18:18" x14ac:dyDescent="0.2">
      <c r="R350508" s="68"/>
    </row>
    <row r="350509" spans="18:18" x14ac:dyDescent="0.2">
      <c r="R350509" s="68"/>
    </row>
    <row r="350514" spans="17:18" x14ac:dyDescent="0.2">
      <c r="Q350514" s="69"/>
      <c r="R350514" s="68"/>
    </row>
    <row r="350515" spans="17:18" x14ac:dyDescent="0.2">
      <c r="Q350515" s="69"/>
      <c r="R350515" s="68"/>
    </row>
    <row r="350516" spans="17:18" x14ac:dyDescent="0.2">
      <c r="Q350516" s="69"/>
      <c r="R350516" s="68"/>
    </row>
  </sheetData>
  <autoFilter ref="A4:W124"/>
  <mergeCells count="2">
    <mergeCell ref="A1:S1"/>
    <mergeCell ref="A2:S2"/>
  </mergeCells>
  <dataValidations count="9">
    <dataValidation type="textLength" allowBlank="1" showInputMessage="1" error="Escriba un texto  Maximo 200 Caracteres" promptTitle="Cualquier contenido Maximo 200 Caracteres" sqref="L34 M5:M9 M11:M125">
      <formula1>0</formula1>
      <formula2>200</formula2>
    </dataValidation>
    <dataValidation type="textLength" allowBlank="1" showInputMessage="1" error="Escriba un texto  Maximo 100 Caracteres" promptTitle="Cualquier contenido Maximo 100 Caracteres" sqref="L18:L33 L5:L12 L14:L15 P5:P125 L35:L125">
      <formula1>0</formula1>
      <formula2>100</formula2>
    </dataValidation>
    <dataValidation type="textLength" allowBlank="1" showInputMessage="1" error="Escriba un texto  Maximo 500 Caracteres" promptTitle="Cualquier contenido Maximo 500 Caracteres" sqref="L13 L16:L17 M10">
      <formula1>0</formula1>
      <formula2>500</formula2>
    </dataValidation>
    <dataValidation type="textLength" allowBlank="1" showInputMessage="1" error="Escriba un texto  Maximo 300 Caracteres" promptTitle="Cualquier contenido Maximo 300 Caracteres" sqref="N5:N125">
      <formula1>0</formula1>
      <formula2>300</formula2>
    </dataValidation>
    <dataValidation type="decimal" allowBlank="1" showInputMessage="1" showErrorMessage="1" errorTitle="Entrada no válida" error="Por favor escriba un número" promptTitle="Escriba un número en esta casilla" sqref="O5:O125">
      <formula1>-999999</formula1>
      <formula2>999999</formula2>
    </dataValidation>
    <dataValidation type="list" allowBlank="1" showInputMessage="1" showErrorMessage="1" errorTitle="Entrada no válida" error="Por favor seleccione un elemento de la lista" promptTitle="Seleccione un elemento de la lista" sqref="D5:D125">
      <formula1>$A$350854:$A$350865</formula1>
    </dataValidation>
    <dataValidation type="decimal" allowBlank="1" showInputMessage="1" showErrorMessage="1" errorTitle="Entrada no válida" error="Por favor escriba un número" promptTitle="Escriba un número en esta casilla" sqref="E5:E125">
      <formula1>-9999999999</formula1>
      <formula2>9999999999</formula2>
    </dataValidation>
    <dataValidation type="textLength" allowBlank="1" showInputMessage="1" error="Escriba un texto  Maximo 15 Caracteres" promptTitle="Cualquier contenido Maximo 15 Caracteres" sqref="F5:F125">
      <formula1>0</formula1>
      <formula2>15</formula2>
    </dataValidation>
    <dataValidation type="whole" allowBlank="1" showInputMessage="1" showErrorMessage="1" errorTitle="Entrada no válida" error="Por favor escriba un número entero" promptTitle="Escriba un número entero en esta casilla" sqref="J5:J125">
      <formula1>-999</formula1>
      <formula2>999</formula2>
    </dataValidation>
  </dataValidations>
  <pageMargins left="1.2204724409448819" right="0.11811023622047245" top="0.35433070866141736" bottom="0.19685039370078741" header="0.31496062992125984" footer="0.31496062992125984"/>
  <pageSetup paperSize="5" scale="37" fitToHeight="51" orientation="landscape" r:id="rId1"/>
  <headerFooter>
    <oddFooter>&amp;L&amp;8&amp;F
&amp;A&amp;R&amp;P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350415"/>
  <sheetViews>
    <sheetView zoomScaleNormal="100" workbookViewId="0">
      <selection activeCell="C7" sqref="C7"/>
    </sheetView>
  </sheetViews>
  <sheetFormatPr baseColWidth="10" defaultColWidth="9.140625" defaultRowHeight="15" x14ac:dyDescent="0.25"/>
  <cols>
    <col min="1" max="1" width="6.140625" style="19" customWidth="1"/>
    <col min="2" max="2" width="15.28515625" style="68" customWidth="1"/>
    <col min="3" max="3" width="15.28515625" style="84" customWidth="1"/>
    <col min="4" max="4" width="79.42578125" style="68" customWidth="1"/>
    <col min="5" max="5" width="25.7109375" style="100" customWidth="1"/>
    <col min="6" max="6" width="10.5703125" style="83" customWidth="1"/>
    <col min="7" max="7" width="15.28515625" style="88" customWidth="1"/>
    <col min="8" max="8" width="15.140625" style="68" customWidth="1"/>
    <col min="9" max="19" width="9.140625" style="68" customWidth="1"/>
    <col min="20" max="16384" width="9.140625" style="68"/>
  </cols>
  <sheetData>
    <row r="1" spans="1:19" s="63" customFormat="1" ht="26.25" x14ac:dyDescent="0.2">
      <c r="B1" s="158" t="s">
        <v>1447</v>
      </c>
      <c r="C1" s="159"/>
      <c r="D1" s="159"/>
      <c r="E1" s="159"/>
      <c r="F1" s="159"/>
      <c r="G1" s="59"/>
      <c r="H1" s="60"/>
      <c r="I1" s="61"/>
      <c r="J1" s="61"/>
      <c r="K1" s="62"/>
      <c r="L1" s="62"/>
      <c r="P1" s="64"/>
      <c r="Q1" s="64"/>
      <c r="R1" s="65"/>
      <c r="S1" s="66"/>
    </row>
    <row r="2" spans="1:19" s="63" customFormat="1" ht="26.25" customHeight="1" x14ac:dyDescent="0.2">
      <c r="B2" s="158" t="s">
        <v>1451</v>
      </c>
      <c r="C2" s="159"/>
      <c r="D2" s="159"/>
      <c r="E2" s="159"/>
      <c r="F2" s="159"/>
      <c r="G2" s="86"/>
      <c r="H2" s="67"/>
      <c r="I2" s="61"/>
      <c r="J2" s="61"/>
      <c r="K2" s="62"/>
      <c r="L2" s="62"/>
      <c r="P2" s="64"/>
      <c r="Q2" s="64"/>
      <c r="R2" s="65"/>
      <c r="S2" s="66"/>
    </row>
    <row r="3" spans="1:19" ht="10.5" customHeight="1" x14ac:dyDescent="0.25">
      <c r="A3" s="1"/>
      <c r="E3" s="94"/>
      <c r="F3" s="70"/>
      <c r="G3" s="87"/>
      <c r="H3" s="71"/>
      <c r="I3" s="71"/>
      <c r="J3" s="71"/>
    </row>
    <row r="4" spans="1:19" x14ac:dyDescent="0.25">
      <c r="A4" s="1"/>
      <c r="B4" s="160" t="s">
        <v>0</v>
      </c>
      <c r="C4" s="166" t="s">
        <v>852</v>
      </c>
      <c r="D4" s="164" t="s">
        <v>1217</v>
      </c>
      <c r="E4" s="160" t="s">
        <v>1060</v>
      </c>
      <c r="F4" s="162" t="s">
        <v>1448</v>
      </c>
      <c r="G4" s="160" t="s">
        <v>1445</v>
      </c>
      <c r="H4" s="160"/>
      <c r="I4" s="160"/>
      <c r="J4" s="160"/>
    </row>
    <row r="5" spans="1:19" ht="35.25" customHeight="1" thickBot="1" x14ac:dyDescent="0.3">
      <c r="A5" s="1"/>
      <c r="B5" s="161"/>
      <c r="C5" s="167"/>
      <c r="D5" s="165"/>
      <c r="E5" s="161"/>
      <c r="F5" s="163"/>
      <c r="G5" s="72" t="s">
        <v>1435</v>
      </c>
      <c r="H5" s="72" t="s">
        <v>1436</v>
      </c>
      <c r="I5" s="72" t="s">
        <v>1437</v>
      </c>
      <c r="J5" s="72" t="s">
        <v>1438</v>
      </c>
    </row>
    <row r="6" spans="1:19" ht="263.25" customHeight="1" thickTop="1" x14ac:dyDescent="0.2">
      <c r="A6" s="24">
        <v>1</v>
      </c>
      <c r="B6" s="23" t="s">
        <v>10</v>
      </c>
      <c r="C6" s="73" t="s">
        <v>853</v>
      </c>
      <c r="D6" s="23" t="s">
        <v>11</v>
      </c>
      <c r="E6" s="91" t="s">
        <v>27</v>
      </c>
      <c r="F6" s="74">
        <v>3</v>
      </c>
      <c r="G6" s="46" t="s">
        <v>1443</v>
      </c>
      <c r="H6" s="52"/>
      <c r="I6" s="52"/>
      <c r="J6" s="52"/>
    </row>
    <row r="7" spans="1:19" ht="246" customHeight="1" x14ac:dyDescent="0.2">
      <c r="A7" s="24">
        <v>2</v>
      </c>
      <c r="B7" s="4" t="s">
        <v>13</v>
      </c>
      <c r="C7" s="75" t="s">
        <v>854</v>
      </c>
      <c r="D7" s="4" t="s">
        <v>14</v>
      </c>
      <c r="E7" s="95" t="s">
        <v>27</v>
      </c>
      <c r="F7" s="76">
        <v>3</v>
      </c>
      <c r="G7" s="45" t="s">
        <v>1443</v>
      </c>
      <c r="H7" s="48"/>
      <c r="I7" s="48"/>
      <c r="J7" s="48"/>
    </row>
    <row r="8" spans="1:19" ht="230.25" customHeight="1" x14ac:dyDescent="0.2">
      <c r="A8" s="24">
        <v>3</v>
      </c>
      <c r="B8" s="4" t="s">
        <v>17</v>
      </c>
      <c r="C8" s="75" t="s">
        <v>855</v>
      </c>
      <c r="D8" s="4" t="s">
        <v>18</v>
      </c>
      <c r="E8" s="95" t="s">
        <v>22</v>
      </c>
      <c r="F8" s="76">
        <v>4</v>
      </c>
      <c r="G8" s="45" t="s">
        <v>1443</v>
      </c>
      <c r="H8" s="48"/>
      <c r="I8" s="48"/>
      <c r="J8" s="48"/>
    </row>
    <row r="9" spans="1:19" ht="248.25" customHeight="1" x14ac:dyDescent="0.2">
      <c r="A9" s="24">
        <v>4</v>
      </c>
      <c r="B9" s="4" t="s">
        <v>24</v>
      </c>
      <c r="C9" s="75" t="s">
        <v>856</v>
      </c>
      <c r="D9" s="4" t="s">
        <v>25</v>
      </c>
      <c r="E9" s="95" t="s">
        <v>27</v>
      </c>
      <c r="F9" s="76">
        <v>1</v>
      </c>
      <c r="G9" s="45" t="s">
        <v>1443</v>
      </c>
      <c r="H9" s="48" t="s">
        <v>1441</v>
      </c>
      <c r="I9" s="48"/>
      <c r="J9" s="48"/>
    </row>
    <row r="10" spans="1:19" ht="153" x14ac:dyDescent="0.2">
      <c r="A10" s="24">
        <v>5</v>
      </c>
      <c r="B10" s="4" t="s">
        <v>24</v>
      </c>
      <c r="C10" s="75" t="s">
        <v>857</v>
      </c>
      <c r="D10" s="4" t="s">
        <v>28</v>
      </c>
      <c r="E10" s="95" t="s">
        <v>27</v>
      </c>
      <c r="F10" s="76">
        <v>3</v>
      </c>
      <c r="G10" s="45" t="s">
        <v>1443</v>
      </c>
      <c r="H10" s="48" t="s">
        <v>1441</v>
      </c>
      <c r="I10" s="48"/>
      <c r="J10" s="48"/>
    </row>
    <row r="11" spans="1:19" ht="245.25" customHeight="1" x14ac:dyDescent="0.2">
      <c r="A11" s="24">
        <v>6</v>
      </c>
      <c r="B11" s="4" t="s">
        <v>24</v>
      </c>
      <c r="C11" s="75" t="s">
        <v>858</v>
      </c>
      <c r="D11" s="4" t="s">
        <v>30</v>
      </c>
      <c r="E11" s="95" t="s">
        <v>27</v>
      </c>
      <c r="F11" s="76">
        <v>3</v>
      </c>
      <c r="G11" s="45" t="s">
        <v>1443</v>
      </c>
      <c r="H11" s="48" t="s">
        <v>1441</v>
      </c>
      <c r="I11" s="48" t="s">
        <v>1442</v>
      </c>
      <c r="J11" s="48"/>
    </row>
    <row r="12" spans="1:19" ht="267.75" x14ac:dyDescent="0.2">
      <c r="A12" s="24">
        <v>7</v>
      </c>
      <c r="B12" s="4" t="s">
        <v>24</v>
      </c>
      <c r="C12" s="75" t="s">
        <v>859</v>
      </c>
      <c r="D12" s="4" t="s">
        <v>32</v>
      </c>
      <c r="E12" s="95" t="s">
        <v>27</v>
      </c>
      <c r="F12" s="76">
        <v>1</v>
      </c>
      <c r="G12" s="45" t="s">
        <v>1443</v>
      </c>
      <c r="H12" s="48" t="s">
        <v>1441</v>
      </c>
      <c r="I12" s="48"/>
      <c r="J12" s="48"/>
    </row>
    <row r="13" spans="1:19" ht="89.25" x14ac:dyDescent="0.2">
      <c r="A13" s="24">
        <v>8</v>
      </c>
      <c r="B13" s="4" t="s">
        <v>24</v>
      </c>
      <c r="C13" s="75" t="s">
        <v>860</v>
      </c>
      <c r="D13" s="4" t="s">
        <v>34</v>
      </c>
      <c r="E13" s="95" t="s">
        <v>38</v>
      </c>
      <c r="F13" s="76">
        <v>1</v>
      </c>
      <c r="G13" s="45" t="s">
        <v>1443</v>
      </c>
      <c r="H13" s="48" t="s">
        <v>1441</v>
      </c>
      <c r="I13" s="48"/>
      <c r="J13" s="48"/>
    </row>
    <row r="14" spans="1:19" ht="317.25" customHeight="1" x14ac:dyDescent="0.2">
      <c r="A14" s="24">
        <v>9</v>
      </c>
      <c r="B14" s="4" t="s">
        <v>24</v>
      </c>
      <c r="C14" s="75" t="s">
        <v>861</v>
      </c>
      <c r="D14" s="4" t="s">
        <v>39</v>
      </c>
      <c r="E14" s="95" t="s">
        <v>42</v>
      </c>
      <c r="F14" s="76">
        <v>2</v>
      </c>
      <c r="G14" s="45" t="s">
        <v>1443</v>
      </c>
      <c r="H14" s="48" t="s">
        <v>1441</v>
      </c>
      <c r="I14" s="48" t="s">
        <v>1442</v>
      </c>
      <c r="J14" s="48"/>
    </row>
    <row r="15" spans="1:19" ht="216.75" x14ac:dyDescent="0.2">
      <c r="A15" s="24">
        <v>10</v>
      </c>
      <c r="B15" s="4" t="s">
        <v>24</v>
      </c>
      <c r="C15" s="75" t="s">
        <v>862</v>
      </c>
      <c r="D15" s="4" t="s">
        <v>43</v>
      </c>
      <c r="E15" s="95" t="s">
        <v>42</v>
      </c>
      <c r="F15" s="76">
        <v>1</v>
      </c>
      <c r="G15" s="45" t="s">
        <v>1443</v>
      </c>
      <c r="H15" s="48" t="s">
        <v>1441</v>
      </c>
      <c r="I15" s="48"/>
      <c r="J15" s="48"/>
    </row>
    <row r="16" spans="1:19" ht="89.25" x14ac:dyDescent="0.2">
      <c r="A16" s="24">
        <v>11</v>
      </c>
      <c r="B16" s="4" t="s">
        <v>24</v>
      </c>
      <c r="C16" s="75" t="s">
        <v>863</v>
      </c>
      <c r="D16" s="4" t="s">
        <v>46</v>
      </c>
      <c r="E16" s="95" t="s">
        <v>42</v>
      </c>
      <c r="F16" s="76">
        <v>2</v>
      </c>
      <c r="G16" s="45" t="s">
        <v>1443</v>
      </c>
      <c r="H16" s="48" t="s">
        <v>1441</v>
      </c>
      <c r="I16" s="48"/>
      <c r="J16" s="48"/>
    </row>
    <row r="17" spans="1:10" ht="135" customHeight="1" x14ac:dyDescent="0.2">
      <c r="A17" s="24">
        <v>12</v>
      </c>
      <c r="B17" s="4" t="s">
        <v>51</v>
      </c>
      <c r="C17" s="75" t="s">
        <v>864</v>
      </c>
      <c r="D17" s="4" t="s">
        <v>52</v>
      </c>
      <c r="E17" s="95" t="s">
        <v>27</v>
      </c>
      <c r="F17" s="76">
        <v>2</v>
      </c>
      <c r="G17" s="45" t="s">
        <v>1443</v>
      </c>
      <c r="H17" s="48" t="s">
        <v>1441</v>
      </c>
      <c r="I17" s="48"/>
      <c r="J17" s="48"/>
    </row>
    <row r="18" spans="1:10" ht="192.75" customHeight="1" x14ac:dyDescent="0.2">
      <c r="A18" s="24">
        <v>13</v>
      </c>
      <c r="B18" s="4" t="s">
        <v>51</v>
      </c>
      <c r="C18" s="75" t="s">
        <v>865</v>
      </c>
      <c r="D18" s="4" t="s">
        <v>54</v>
      </c>
      <c r="E18" s="95" t="s">
        <v>27</v>
      </c>
      <c r="F18" s="76">
        <v>2</v>
      </c>
      <c r="G18" s="45" t="s">
        <v>1443</v>
      </c>
      <c r="H18" s="48" t="s">
        <v>1441</v>
      </c>
      <c r="I18" s="48"/>
      <c r="J18" s="48"/>
    </row>
    <row r="19" spans="1:10" ht="135" customHeight="1" x14ac:dyDescent="0.2">
      <c r="A19" s="24">
        <v>14</v>
      </c>
      <c r="B19" s="4" t="s">
        <v>51</v>
      </c>
      <c r="C19" s="75" t="s">
        <v>866</v>
      </c>
      <c r="D19" s="4" t="s">
        <v>55</v>
      </c>
      <c r="E19" s="95" t="s">
        <v>27</v>
      </c>
      <c r="F19" s="76">
        <v>2</v>
      </c>
      <c r="G19" s="45" t="s">
        <v>1443</v>
      </c>
      <c r="H19" s="48"/>
      <c r="I19" s="48"/>
      <c r="J19" s="48"/>
    </row>
    <row r="20" spans="1:10" ht="205.5" customHeight="1" x14ac:dyDescent="0.2">
      <c r="A20" s="24">
        <v>15</v>
      </c>
      <c r="B20" s="4" t="s">
        <v>51</v>
      </c>
      <c r="C20" s="75" t="s">
        <v>867</v>
      </c>
      <c r="D20" s="4" t="s">
        <v>60</v>
      </c>
      <c r="E20" s="95" t="s">
        <v>27</v>
      </c>
      <c r="F20" s="76">
        <v>2</v>
      </c>
      <c r="G20" s="45" t="s">
        <v>1443</v>
      </c>
      <c r="H20" s="48" t="s">
        <v>1441</v>
      </c>
      <c r="I20" s="48"/>
      <c r="J20" s="48"/>
    </row>
    <row r="21" spans="1:10" ht="237" customHeight="1" x14ac:dyDescent="0.2">
      <c r="A21" s="24">
        <v>16</v>
      </c>
      <c r="B21" s="4" t="s">
        <v>51</v>
      </c>
      <c r="C21" s="75" t="s">
        <v>868</v>
      </c>
      <c r="D21" s="4" t="s">
        <v>61</v>
      </c>
      <c r="E21" s="95" t="s">
        <v>27</v>
      </c>
      <c r="F21" s="76">
        <v>3</v>
      </c>
      <c r="G21" s="45" t="s">
        <v>1443</v>
      </c>
      <c r="H21" s="48" t="s">
        <v>1441</v>
      </c>
      <c r="I21" s="48"/>
      <c r="J21" s="48"/>
    </row>
    <row r="22" spans="1:10" ht="89.25" x14ac:dyDescent="0.2">
      <c r="A22" s="24">
        <v>17</v>
      </c>
      <c r="B22" s="4" t="s">
        <v>51</v>
      </c>
      <c r="C22" s="75" t="s">
        <v>869</v>
      </c>
      <c r="D22" s="4" t="s">
        <v>63</v>
      </c>
      <c r="E22" s="95" t="s">
        <v>27</v>
      </c>
      <c r="F22" s="76">
        <v>3</v>
      </c>
      <c r="G22" s="45" t="s">
        <v>1443</v>
      </c>
      <c r="H22" s="48" t="s">
        <v>1441</v>
      </c>
      <c r="I22" s="48"/>
      <c r="J22" s="48"/>
    </row>
    <row r="23" spans="1:10" ht="258.75" customHeight="1" x14ac:dyDescent="0.2">
      <c r="A23" s="24">
        <v>18</v>
      </c>
      <c r="B23" s="4" t="s">
        <v>51</v>
      </c>
      <c r="C23" s="75" t="s">
        <v>870</v>
      </c>
      <c r="D23" s="4" t="s">
        <v>66</v>
      </c>
      <c r="E23" s="95" t="s">
        <v>27</v>
      </c>
      <c r="F23" s="76">
        <v>5</v>
      </c>
      <c r="G23" s="45" t="s">
        <v>1443</v>
      </c>
      <c r="H23" s="48" t="s">
        <v>1441</v>
      </c>
      <c r="I23" s="48"/>
      <c r="J23" s="48"/>
    </row>
    <row r="24" spans="1:10" ht="89.25" x14ac:dyDescent="0.2">
      <c r="A24" s="24">
        <v>19</v>
      </c>
      <c r="B24" s="4" t="s">
        <v>51</v>
      </c>
      <c r="C24" s="75" t="s">
        <v>871</v>
      </c>
      <c r="D24" s="4" t="s">
        <v>68</v>
      </c>
      <c r="E24" s="95" t="s">
        <v>27</v>
      </c>
      <c r="F24" s="76">
        <v>4</v>
      </c>
      <c r="G24" s="45" t="s">
        <v>1443</v>
      </c>
      <c r="H24" s="48"/>
      <c r="I24" s="48"/>
      <c r="J24" s="48"/>
    </row>
    <row r="25" spans="1:10" ht="115.5" customHeight="1" x14ac:dyDescent="0.2">
      <c r="A25" s="24">
        <v>20</v>
      </c>
      <c r="B25" s="4" t="s">
        <v>51</v>
      </c>
      <c r="C25" s="75" t="s">
        <v>872</v>
      </c>
      <c r="D25" s="4" t="s">
        <v>70</v>
      </c>
      <c r="E25" s="95" t="s">
        <v>27</v>
      </c>
      <c r="F25" s="76">
        <v>1</v>
      </c>
      <c r="G25" s="45" t="s">
        <v>1443</v>
      </c>
      <c r="H25" s="48" t="s">
        <v>1441</v>
      </c>
      <c r="I25" s="48"/>
      <c r="J25" s="48"/>
    </row>
    <row r="26" spans="1:10" ht="183.75" customHeight="1" x14ac:dyDescent="0.2">
      <c r="A26" s="24">
        <v>21</v>
      </c>
      <c r="B26" s="4" t="s">
        <v>51</v>
      </c>
      <c r="C26" s="75" t="s">
        <v>873</v>
      </c>
      <c r="D26" s="4" t="s">
        <v>73</v>
      </c>
      <c r="E26" s="95" t="s">
        <v>27</v>
      </c>
      <c r="F26" s="76">
        <v>1</v>
      </c>
      <c r="G26" s="45" t="s">
        <v>1443</v>
      </c>
      <c r="H26" s="48" t="s">
        <v>1441</v>
      </c>
      <c r="I26" s="48" t="s">
        <v>1442</v>
      </c>
      <c r="J26" s="48"/>
    </row>
    <row r="27" spans="1:10" ht="210" customHeight="1" x14ac:dyDescent="0.2">
      <c r="A27" s="24">
        <v>22</v>
      </c>
      <c r="B27" s="4" t="s">
        <v>51</v>
      </c>
      <c r="C27" s="75" t="s">
        <v>874</v>
      </c>
      <c r="D27" s="4" t="s">
        <v>74</v>
      </c>
      <c r="E27" s="95" t="s">
        <v>27</v>
      </c>
      <c r="F27" s="76">
        <v>2</v>
      </c>
      <c r="G27" s="45" t="s">
        <v>1443</v>
      </c>
      <c r="H27" s="48" t="s">
        <v>1441</v>
      </c>
      <c r="I27" s="48"/>
      <c r="J27" s="48"/>
    </row>
    <row r="28" spans="1:10" ht="75" customHeight="1" x14ac:dyDescent="0.2">
      <c r="A28" s="24">
        <v>23</v>
      </c>
      <c r="B28" s="4" t="s">
        <v>51</v>
      </c>
      <c r="C28" s="75" t="s">
        <v>875</v>
      </c>
      <c r="D28" s="4" t="s">
        <v>76</v>
      </c>
      <c r="E28" s="95" t="s">
        <v>27</v>
      </c>
      <c r="F28" s="76">
        <v>2</v>
      </c>
      <c r="G28" s="45" t="s">
        <v>1443</v>
      </c>
      <c r="H28" s="48" t="s">
        <v>1439</v>
      </c>
      <c r="I28" s="48"/>
      <c r="J28" s="48" t="s">
        <v>1444</v>
      </c>
    </row>
    <row r="29" spans="1:10" ht="127.5" x14ac:dyDescent="0.2">
      <c r="A29" s="24">
        <v>24</v>
      </c>
      <c r="B29" s="4" t="s">
        <v>51</v>
      </c>
      <c r="C29" s="75" t="s">
        <v>876</v>
      </c>
      <c r="D29" s="4" t="s">
        <v>78</v>
      </c>
      <c r="E29" s="95" t="s">
        <v>27</v>
      </c>
      <c r="F29" s="76">
        <v>1</v>
      </c>
      <c r="G29" s="45" t="s">
        <v>1443</v>
      </c>
      <c r="H29" s="48" t="s">
        <v>1441</v>
      </c>
      <c r="I29" s="48"/>
      <c r="J29" s="48"/>
    </row>
    <row r="30" spans="1:10" ht="204" customHeight="1" x14ac:dyDescent="0.2">
      <c r="A30" s="24">
        <v>25</v>
      </c>
      <c r="B30" s="4" t="s">
        <v>51</v>
      </c>
      <c r="C30" s="75" t="s">
        <v>877</v>
      </c>
      <c r="D30" s="4" t="s">
        <v>80</v>
      </c>
      <c r="E30" s="95" t="s">
        <v>27</v>
      </c>
      <c r="F30" s="76">
        <v>2</v>
      </c>
      <c r="G30" s="45" t="s">
        <v>1443</v>
      </c>
      <c r="H30" s="48" t="s">
        <v>1439</v>
      </c>
      <c r="I30" s="48"/>
      <c r="J30" s="48" t="s">
        <v>1444</v>
      </c>
    </row>
    <row r="31" spans="1:10" ht="89.25" x14ac:dyDescent="0.2">
      <c r="A31" s="24">
        <v>26</v>
      </c>
      <c r="B31" s="4" t="s">
        <v>51</v>
      </c>
      <c r="C31" s="75" t="s">
        <v>878</v>
      </c>
      <c r="D31" s="4" t="s">
        <v>82</v>
      </c>
      <c r="E31" s="95" t="s">
        <v>27</v>
      </c>
      <c r="F31" s="76">
        <v>1</v>
      </c>
      <c r="G31" s="45" t="s">
        <v>1443</v>
      </c>
      <c r="H31" s="48" t="s">
        <v>1441</v>
      </c>
      <c r="I31" s="48"/>
      <c r="J31" s="48"/>
    </row>
    <row r="32" spans="1:10" ht="127.5" x14ac:dyDescent="0.2">
      <c r="A32" s="24">
        <v>27</v>
      </c>
      <c r="B32" s="4" t="s">
        <v>51</v>
      </c>
      <c r="C32" s="75" t="s">
        <v>879</v>
      </c>
      <c r="D32" s="4" t="s">
        <v>84</v>
      </c>
      <c r="E32" s="95" t="s">
        <v>27</v>
      </c>
      <c r="F32" s="76">
        <v>2</v>
      </c>
      <c r="G32" s="45" t="s">
        <v>1443</v>
      </c>
      <c r="H32" s="48" t="s">
        <v>1439</v>
      </c>
      <c r="I32" s="48"/>
      <c r="J32" s="48" t="s">
        <v>1444</v>
      </c>
    </row>
    <row r="33" spans="1:10" ht="145.5" customHeight="1" x14ac:dyDescent="0.2">
      <c r="A33" s="24">
        <v>28</v>
      </c>
      <c r="B33" s="4" t="s">
        <v>51</v>
      </c>
      <c r="C33" s="75" t="s">
        <v>880</v>
      </c>
      <c r="D33" s="4" t="s">
        <v>85</v>
      </c>
      <c r="E33" s="95" t="s">
        <v>27</v>
      </c>
      <c r="F33" s="76">
        <v>1</v>
      </c>
      <c r="G33" s="45" t="s">
        <v>1443</v>
      </c>
      <c r="H33" s="48" t="s">
        <v>1441</v>
      </c>
      <c r="I33" s="48"/>
      <c r="J33" s="48"/>
    </row>
    <row r="34" spans="1:10" ht="102" x14ac:dyDescent="0.2">
      <c r="A34" s="24">
        <v>29</v>
      </c>
      <c r="B34" s="4" t="s">
        <v>51</v>
      </c>
      <c r="C34" s="75" t="s">
        <v>881</v>
      </c>
      <c r="D34" s="4" t="s">
        <v>86</v>
      </c>
      <c r="E34" s="95" t="s">
        <v>89</v>
      </c>
      <c r="F34" s="76">
        <v>3</v>
      </c>
      <c r="G34" s="45" t="s">
        <v>1443</v>
      </c>
      <c r="H34" s="48" t="s">
        <v>1441</v>
      </c>
      <c r="I34" s="48"/>
      <c r="J34" s="48"/>
    </row>
    <row r="35" spans="1:10" ht="89.25" x14ac:dyDescent="0.2">
      <c r="A35" s="24">
        <v>30</v>
      </c>
      <c r="B35" s="4" t="s">
        <v>51</v>
      </c>
      <c r="C35" s="75" t="s">
        <v>882</v>
      </c>
      <c r="D35" s="4" t="s">
        <v>94</v>
      </c>
      <c r="E35" s="95" t="s">
        <v>27</v>
      </c>
      <c r="F35" s="76">
        <v>2</v>
      </c>
      <c r="G35" s="45" t="s">
        <v>1443</v>
      </c>
      <c r="H35" s="48" t="s">
        <v>1441</v>
      </c>
      <c r="I35" s="48"/>
      <c r="J35" s="48"/>
    </row>
    <row r="36" spans="1:10" ht="219" customHeight="1" x14ac:dyDescent="0.2">
      <c r="A36" s="24">
        <v>31</v>
      </c>
      <c r="B36" s="4" t="s">
        <v>51</v>
      </c>
      <c r="C36" s="75" t="s">
        <v>883</v>
      </c>
      <c r="D36" s="4" t="s">
        <v>96</v>
      </c>
      <c r="E36" s="95" t="s">
        <v>27</v>
      </c>
      <c r="F36" s="76">
        <v>2</v>
      </c>
      <c r="G36" s="45" t="s">
        <v>1443</v>
      </c>
      <c r="H36" s="48" t="s">
        <v>1439</v>
      </c>
      <c r="I36" s="48"/>
      <c r="J36" s="48" t="s">
        <v>1444</v>
      </c>
    </row>
    <row r="37" spans="1:10" ht="89.25" x14ac:dyDescent="0.2">
      <c r="A37" s="24">
        <v>32</v>
      </c>
      <c r="B37" s="4" t="s">
        <v>51</v>
      </c>
      <c r="C37" s="75" t="s">
        <v>738</v>
      </c>
      <c r="D37" s="4" t="s">
        <v>98</v>
      </c>
      <c r="E37" s="95" t="s">
        <v>101</v>
      </c>
      <c r="F37" s="76">
        <v>40</v>
      </c>
      <c r="G37" s="45" t="s">
        <v>1443</v>
      </c>
      <c r="H37" s="48"/>
      <c r="I37" s="48"/>
      <c r="J37" s="48"/>
    </row>
    <row r="38" spans="1:10" ht="142.5" customHeight="1" x14ac:dyDescent="0.2">
      <c r="A38" s="24">
        <v>33</v>
      </c>
      <c r="B38" s="4" t="s">
        <v>51</v>
      </c>
      <c r="C38" s="75" t="s">
        <v>884</v>
      </c>
      <c r="D38" s="4" t="s">
        <v>176</v>
      </c>
      <c r="E38" s="95" t="s">
        <v>153</v>
      </c>
      <c r="F38" s="76">
        <v>5</v>
      </c>
      <c r="G38" s="45" t="s">
        <v>1443</v>
      </c>
      <c r="H38" s="48" t="s">
        <v>1441</v>
      </c>
      <c r="I38" s="48"/>
      <c r="J38" s="48"/>
    </row>
    <row r="39" spans="1:10" ht="114.75" x14ac:dyDescent="0.2">
      <c r="A39" s="24">
        <v>34</v>
      </c>
      <c r="B39" s="4" t="s">
        <v>51</v>
      </c>
      <c r="C39" s="75" t="s">
        <v>885</v>
      </c>
      <c r="D39" s="4" t="s">
        <v>180</v>
      </c>
      <c r="E39" s="95" t="s">
        <v>355</v>
      </c>
      <c r="F39" s="76">
        <v>1</v>
      </c>
      <c r="G39" s="45" t="s">
        <v>1443</v>
      </c>
      <c r="H39" s="48" t="s">
        <v>1441</v>
      </c>
      <c r="I39" s="48"/>
      <c r="J39" s="48"/>
    </row>
    <row r="40" spans="1:10" ht="89.25" x14ac:dyDescent="0.2">
      <c r="A40" s="24">
        <v>35</v>
      </c>
      <c r="B40" s="4" t="s">
        <v>51</v>
      </c>
      <c r="C40" s="75" t="s">
        <v>886</v>
      </c>
      <c r="D40" s="4" t="s">
        <v>183</v>
      </c>
      <c r="E40" s="95" t="s">
        <v>27</v>
      </c>
      <c r="F40" s="76">
        <v>1</v>
      </c>
      <c r="G40" s="45" t="s">
        <v>1443</v>
      </c>
      <c r="H40" s="48"/>
      <c r="I40" s="48"/>
      <c r="J40" s="48"/>
    </row>
    <row r="41" spans="1:10" ht="183" customHeight="1" x14ac:dyDescent="0.2">
      <c r="A41" s="24">
        <v>36</v>
      </c>
      <c r="B41" s="4" t="s">
        <v>51</v>
      </c>
      <c r="C41" s="75" t="s">
        <v>887</v>
      </c>
      <c r="D41" s="4" t="s">
        <v>187</v>
      </c>
      <c r="E41" s="95" t="s">
        <v>192</v>
      </c>
      <c r="F41" s="76">
        <v>2</v>
      </c>
      <c r="G41" s="45" t="s">
        <v>1443</v>
      </c>
      <c r="H41" s="48" t="s">
        <v>1441</v>
      </c>
      <c r="I41" s="48"/>
      <c r="J41" s="48"/>
    </row>
    <row r="42" spans="1:10" ht="140.25" x14ac:dyDescent="0.2">
      <c r="A42" s="24">
        <v>37</v>
      </c>
      <c r="B42" s="4" t="s">
        <v>51</v>
      </c>
      <c r="C42" s="75" t="s">
        <v>888</v>
      </c>
      <c r="D42" s="4" t="s">
        <v>190</v>
      </c>
      <c r="E42" s="95" t="s">
        <v>192</v>
      </c>
      <c r="F42" s="76">
        <v>2</v>
      </c>
      <c r="G42" s="45" t="s">
        <v>1443</v>
      </c>
      <c r="H42" s="48" t="s">
        <v>1441</v>
      </c>
      <c r="I42" s="48"/>
      <c r="J42" s="48"/>
    </row>
    <row r="43" spans="1:10" ht="102" x14ac:dyDescent="0.2">
      <c r="A43" s="24">
        <v>38</v>
      </c>
      <c r="B43" s="4" t="s">
        <v>51</v>
      </c>
      <c r="C43" s="75" t="s">
        <v>889</v>
      </c>
      <c r="D43" s="4" t="s">
        <v>194</v>
      </c>
      <c r="E43" s="95" t="s">
        <v>192</v>
      </c>
      <c r="F43" s="76">
        <v>1</v>
      </c>
      <c r="G43" s="45" t="s">
        <v>1443</v>
      </c>
      <c r="H43" s="48"/>
      <c r="I43" s="48"/>
      <c r="J43" s="48"/>
    </row>
    <row r="44" spans="1:10" ht="189" customHeight="1" x14ac:dyDescent="0.2">
      <c r="A44" s="24">
        <v>39</v>
      </c>
      <c r="B44" s="4" t="s">
        <v>51</v>
      </c>
      <c r="C44" s="75" t="s">
        <v>890</v>
      </c>
      <c r="D44" s="4" t="s">
        <v>196</v>
      </c>
      <c r="E44" s="95" t="s">
        <v>22</v>
      </c>
      <c r="F44" s="76">
        <v>1</v>
      </c>
      <c r="G44" s="45" t="s">
        <v>1443</v>
      </c>
      <c r="H44" s="48" t="s">
        <v>1441</v>
      </c>
      <c r="I44" s="48"/>
      <c r="J44" s="48"/>
    </row>
    <row r="45" spans="1:10" ht="89.25" x14ac:dyDescent="0.2">
      <c r="A45" s="24">
        <v>40</v>
      </c>
      <c r="B45" s="4" t="s">
        <v>51</v>
      </c>
      <c r="C45" s="75" t="s">
        <v>891</v>
      </c>
      <c r="D45" s="4" t="s">
        <v>199</v>
      </c>
      <c r="E45" s="95" t="s">
        <v>22</v>
      </c>
      <c r="F45" s="76">
        <v>1</v>
      </c>
      <c r="G45" s="45" t="s">
        <v>1443</v>
      </c>
      <c r="H45" s="48" t="s">
        <v>1441</v>
      </c>
      <c r="I45" s="48"/>
      <c r="J45" s="48"/>
    </row>
    <row r="46" spans="1:10" ht="127.5" x14ac:dyDescent="0.2">
      <c r="A46" s="24">
        <v>41</v>
      </c>
      <c r="B46" s="4" t="s">
        <v>51</v>
      </c>
      <c r="C46" s="75" t="s">
        <v>892</v>
      </c>
      <c r="D46" s="4" t="s">
        <v>201</v>
      </c>
      <c r="E46" s="95" t="s">
        <v>27</v>
      </c>
      <c r="F46" s="76">
        <v>2</v>
      </c>
      <c r="G46" s="45" t="s">
        <v>1443</v>
      </c>
      <c r="H46" s="48" t="s">
        <v>1441</v>
      </c>
      <c r="I46" s="48"/>
      <c r="J46" s="48"/>
    </row>
    <row r="47" spans="1:10" ht="127.5" x14ac:dyDescent="0.2">
      <c r="A47" s="24">
        <v>42</v>
      </c>
      <c r="B47" s="4" t="s">
        <v>51</v>
      </c>
      <c r="C47" s="75" t="s">
        <v>893</v>
      </c>
      <c r="D47" s="4" t="s">
        <v>205</v>
      </c>
      <c r="E47" s="95" t="s">
        <v>27</v>
      </c>
      <c r="F47" s="76">
        <v>2</v>
      </c>
      <c r="G47" s="45" t="s">
        <v>1443</v>
      </c>
      <c r="H47" s="48" t="s">
        <v>1441</v>
      </c>
      <c r="I47" s="48"/>
      <c r="J47" s="48"/>
    </row>
    <row r="48" spans="1:10" ht="89.25" x14ac:dyDescent="0.2">
      <c r="A48" s="24">
        <v>43</v>
      </c>
      <c r="B48" s="4" t="s">
        <v>51</v>
      </c>
      <c r="C48" s="75" t="s">
        <v>894</v>
      </c>
      <c r="D48" s="4" t="s">
        <v>206</v>
      </c>
      <c r="E48" s="95" t="s">
        <v>27</v>
      </c>
      <c r="F48" s="76">
        <v>2</v>
      </c>
      <c r="G48" s="45" t="s">
        <v>1443</v>
      </c>
      <c r="H48" s="48" t="s">
        <v>1441</v>
      </c>
      <c r="I48" s="48" t="s">
        <v>1442</v>
      </c>
      <c r="J48" s="48"/>
    </row>
    <row r="49" spans="1:10" ht="89.25" x14ac:dyDescent="0.2">
      <c r="A49" s="24">
        <v>44</v>
      </c>
      <c r="B49" s="4" t="s">
        <v>51</v>
      </c>
      <c r="C49" s="75" t="s">
        <v>895</v>
      </c>
      <c r="D49" s="4" t="s">
        <v>207</v>
      </c>
      <c r="E49" s="95" t="s">
        <v>22</v>
      </c>
      <c r="F49" s="76">
        <v>4</v>
      </c>
      <c r="G49" s="45" t="s">
        <v>1443</v>
      </c>
      <c r="H49" s="48" t="s">
        <v>1441</v>
      </c>
      <c r="I49" s="48"/>
      <c r="J49" s="48"/>
    </row>
    <row r="50" spans="1:10" ht="114.75" x14ac:dyDescent="0.2">
      <c r="A50" s="24">
        <v>45</v>
      </c>
      <c r="B50" s="4" t="s">
        <v>51</v>
      </c>
      <c r="C50" s="75" t="s">
        <v>896</v>
      </c>
      <c r="D50" s="4" t="s">
        <v>211</v>
      </c>
      <c r="E50" s="95" t="s">
        <v>22</v>
      </c>
      <c r="F50" s="76">
        <v>1</v>
      </c>
      <c r="G50" s="45" t="s">
        <v>1443</v>
      </c>
      <c r="H50" s="48" t="s">
        <v>1441</v>
      </c>
      <c r="I50" s="48"/>
      <c r="J50" s="48"/>
    </row>
    <row r="51" spans="1:10" ht="102" x14ac:dyDescent="0.2">
      <c r="A51" s="24">
        <v>46</v>
      </c>
      <c r="B51" s="4" t="s">
        <v>51</v>
      </c>
      <c r="C51" s="75" t="s">
        <v>897</v>
      </c>
      <c r="D51" s="4" t="s">
        <v>214</v>
      </c>
      <c r="E51" s="95" t="s">
        <v>22</v>
      </c>
      <c r="F51" s="76">
        <v>1</v>
      </c>
      <c r="G51" s="45" t="s">
        <v>1443</v>
      </c>
      <c r="H51" s="48" t="s">
        <v>1441</v>
      </c>
      <c r="I51" s="48"/>
      <c r="J51" s="48"/>
    </row>
    <row r="52" spans="1:10" ht="153" x14ac:dyDescent="0.2">
      <c r="A52" s="24">
        <v>47</v>
      </c>
      <c r="B52" s="4" t="s">
        <v>51</v>
      </c>
      <c r="C52" s="75" t="s">
        <v>898</v>
      </c>
      <c r="D52" s="4" t="s">
        <v>217</v>
      </c>
      <c r="E52" s="95" t="s">
        <v>89</v>
      </c>
      <c r="F52" s="76">
        <v>3</v>
      </c>
      <c r="G52" s="45" t="s">
        <v>1443</v>
      </c>
      <c r="H52" s="48" t="s">
        <v>1441</v>
      </c>
      <c r="I52" s="48"/>
      <c r="J52" s="48"/>
    </row>
    <row r="53" spans="1:10" ht="191.25" x14ac:dyDescent="0.2">
      <c r="A53" s="24">
        <v>48</v>
      </c>
      <c r="B53" s="4" t="s">
        <v>51</v>
      </c>
      <c r="C53" s="75" t="s">
        <v>899</v>
      </c>
      <c r="D53" s="4" t="s">
        <v>221</v>
      </c>
      <c r="E53" s="95" t="s">
        <v>223</v>
      </c>
      <c r="F53" s="76">
        <v>4</v>
      </c>
      <c r="G53" s="45" t="s">
        <v>1443</v>
      </c>
      <c r="H53" s="48" t="s">
        <v>1441</v>
      </c>
      <c r="I53" s="48"/>
      <c r="J53" s="48"/>
    </row>
    <row r="54" spans="1:10" ht="89.25" x14ac:dyDescent="0.2">
      <c r="A54" s="24">
        <v>49</v>
      </c>
      <c r="B54" s="4" t="s">
        <v>51</v>
      </c>
      <c r="C54" s="75" t="s">
        <v>900</v>
      </c>
      <c r="D54" s="4" t="s">
        <v>224</v>
      </c>
      <c r="E54" s="95" t="s">
        <v>227</v>
      </c>
      <c r="F54" s="76">
        <v>5</v>
      </c>
      <c r="G54" s="45" t="s">
        <v>1443</v>
      </c>
      <c r="H54" s="48" t="s">
        <v>1441</v>
      </c>
      <c r="I54" s="48"/>
      <c r="J54" s="48"/>
    </row>
    <row r="55" spans="1:10" ht="127.5" x14ac:dyDescent="0.2">
      <c r="A55" s="24">
        <v>50</v>
      </c>
      <c r="B55" s="4" t="s">
        <v>51</v>
      </c>
      <c r="C55" s="75" t="s">
        <v>901</v>
      </c>
      <c r="D55" s="4" t="s">
        <v>229</v>
      </c>
      <c r="E55" s="95" t="s">
        <v>22</v>
      </c>
      <c r="F55" s="76">
        <v>2</v>
      </c>
      <c r="G55" s="45" t="s">
        <v>1443</v>
      </c>
      <c r="H55" s="48"/>
      <c r="I55" s="48"/>
      <c r="J55" s="48"/>
    </row>
    <row r="56" spans="1:10" ht="89.25" x14ac:dyDescent="0.2">
      <c r="A56" s="24">
        <v>51</v>
      </c>
      <c r="B56" s="4" t="s">
        <v>51</v>
      </c>
      <c r="C56" s="75" t="s">
        <v>902</v>
      </c>
      <c r="D56" s="4" t="s">
        <v>232</v>
      </c>
      <c r="E56" s="95" t="s">
        <v>227</v>
      </c>
      <c r="F56" s="76">
        <v>1</v>
      </c>
      <c r="G56" s="45" t="s">
        <v>1443</v>
      </c>
      <c r="H56" s="48" t="s">
        <v>1441</v>
      </c>
      <c r="I56" s="48"/>
      <c r="J56" s="48"/>
    </row>
    <row r="57" spans="1:10" ht="102" x14ac:dyDescent="0.2">
      <c r="A57" s="24">
        <v>52</v>
      </c>
      <c r="B57" s="4" t="s">
        <v>51</v>
      </c>
      <c r="C57" s="75" t="s">
        <v>903</v>
      </c>
      <c r="D57" s="4" t="s">
        <v>235</v>
      </c>
      <c r="E57" s="95" t="s">
        <v>227</v>
      </c>
      <c r="F57" s="76">
        <v>2</v>
      </c>
      <c r="G57" s="45" t="s">
        <v>1443</v>
      </c>
      <c r="H57" s="48"/>
      <c r="I57" s="48"/>
      <c r="J57" s="48"/>
    </row>
    <row r="58" spans="1:10" ht="127.5" x14ac:dyDescent="0.2">
      <c r="A58" s="24">
        <v>53</v>
      </c>
      <c r="B58" s="4" t="s">
        <v>51</v>
      </c>
      <c r="C58" s="75" t="s">
        <v>904</v>
      </c>
      <c r="D58" s="4" t="s">
        <v>237</v>
      </c>
      <c r="E58" s="95" t="s">
        <v>227</v>
      </c>
      <c r="F58" s="76">
        <v>2</v>
      </c>
      <c r="G58" s="45" t="s">
        <v>1443</v>
      </c>
      <c r="H58" s="48" t="s">
        <v>1441</v>
      </c>
      <c r="I58" s="48"/>
      <c r="J58" s="48"/>
    </row>
    <row r="59" spans="1:10" ht="89.25" x14ac:dyDescent="0.2">
      <c r="A59" s="24">
        <v>54</v>
      </c>
      <c r="B59" s="4" t="s">
        <v>51</v>
      </c>
      <c r="C59" s="75" t="s">
        <v>905</v>
      </c>
      <c r="D59" s="4" t="s">
        <v>239</v>
      </c>
      <c r="E59" s="95" t="s">
        <v>227</v>
      </c>
      <c r="F59" s="76">
        <v>1</v>
      </c>
      <c r="G59" s="45" t="s">
        <v>1443</v>
      </c>
      <c r="H59" s="48" t="s">
        <v>1441</v>
      </c>
      <c r="I59" s="48"/>
      <c r="J59" s="48"/>
    </row>
    <row r="60" spans="1:10" ht="89.25" x14ac:dyDescent="0.2">
      <c r="A60" s="24">
        <v>55</v>
      </c>
      <c r="B60" s="4" t="s">
        <v>51</v>
      </c>
      <c r="C60" s="75" t="s">
        <v>906</v>
      </c>
      <c r="D60" s="4" t="s">
        <v>242</v>
      </c>
      <c r="E60" s="95" t="s">
        <v>227</v>
      </c>
      <c r="F60" s="76">
        <v>1</v>
      </c>
      <c r="G60" s="45" t="s">
        <v>1443</v>
      </c>
      <c r="H60" s="48" t="s">
        <v>1441</v>
      </c>
      <c r="I60" s="48"/>
      <c r="J60" s="48"/>
    </row>
    <row r="61" spans="1:10" ht="127.5" x14ac:dyDescent="0.2">
      <c r="A61" s="24">
        <v>56</v>
      </c>
      <c r="B61" s="4" t="s">
        <v>51</v>
      </c>
      <c r="C61" s="75" t="s">
        <v>907</v>
      </c>
      <c r="D61" s="4" t="s">
        <v>244</v>
      </c>
      <c r="E61" s="95" t="s">
        <v>227</v>
      </c>
      <c r="F61" s="76">
        <v>1</v>
      </c>
      <c r="G61" s="45" t="s">
        <v>1443</v>
      </c>
      <c r="H61" s="48" t="s">
        <v>1441</v>
      </c>
      <c r="I61" s="48"/>
      <c r="J61" s="48"/>
    </row>
    <row r="62" spans="1:10" ht="89.25" x14ac:dyDescent="0.2">
      <c r="A62" s="24">
        <v>57</v>
      </c>
      <c r="B62" s="4" t="s">
        <v>51</v>
      </c>
      <c r="C62" s="75" t="s">
        <v>908</v>
      </c>
      <c r="D62" s="4" t="s">
        <v>247</v>
      </c>
      <c r="E62" s="95" t="s">
        <v>227</v>
      </c>
      <c r="F62" s="76">
        <v>2</v>
      </c>
      <c r="G62" s="45" t="s">
        <v>1443</v>
      </c>
      <c r="H62" s="48" t="s">
        <v>1441</v>
      </c>
      <c r="I62" s="48"/>
      <c r="J62" s="48"/>
    </row>
    <row r="63" spans="1:10" ht="102" x14ac:dyDescent="0.2">
      <c r="A63" s="24">
        <v>58</v>
      </c>
      <c r="B63" s="4" t="s">
        <v>51</v>
      </c>
      <c r="C63" s="75" t="s">
        <v>909</v>
      </c>
      <c r="D63" s="4" t="s">
        <v>248</v>
      </c>
      <c r="E63" s="95" t="s">
        <v>227</v>
      </c>
      <c r="F63" s="76">
        <v>2</v>
      </c>
      <c r="G63" s="45" t="s">
        <v>1443</v>
      </c>
      <c r="H63" s="48" t="s">
        <v>1441</v>
      </c>
      <c r="I63" s="48"/>
      <c r="J63" s="48"/>
    </row>
    <row r="64" spans="1:10" ht="140.25" x14ac:dyDescent="0.2">
      <c r="A64" s="24">
        <v>59</v>
      </c>
      <c r="B64" s="4" t="s">
        <v>51</v>
      </c>
      <c r="C64" s="75" t="s">
        <v>910</v>
      </c>
      <c r="D64" s="4" t="s">
        <v>249</v>
      </c>
      <c r="E64" s="95" t="s">
        <v>227</v>
      </c>
      <c r="F64" s="76">
        <v>1</v>
      </c>
      <c r="G64" s="45" t="s">
        <v>1443</v>
      </c>
      <c r="H64" s="48" t="s">
        <v>1441</v>
      </c>
      <c r="I64" s="48"/>
      <c r="J64" s="48"/>
    </row>
    <row r="65" spans="1:10" ht="127.5" x14ac:dyDescent="0.2">
      <c r="A65" s="24">
        <v>60</v>
      </c>
      <c r="B65" s="4" t="s">
        <v>51</v>
      </c>
      <c r="C65" s="75" t="s">
        <v>911</v>
      </c>
      <c r="D65" s="4" t="s">
        <v>253</v>
      </c>
      <c r="E65" s="95" t="s">
        <v>227</v>
      </c>
      <c r="F65" s="76">
        <v>1</v>
      </c>
      <c r="G65" s="45" t="s">
        <v>1443</v>
      </c>
      <c r="H65" s="48"/>
      <c r="I65" s="48"/>
      <c r="J65" s="48"/>
    </row>
    <row r="66" spans="1:10" ht="89.25" x14ac:dyDescent="0.2">
      <c r="A66" s="24">
        <v>61</v>
      </c>
      <c r="B66" s="4" t="s">
        <v>51</v>
      </c>
      <c r="C66" s="75" t="s">
        <v>912</v>
      </c>
      <c r="D66" s="4" t="s">
        <v>257</v>
      </c>
      <c r="E66" s="95" t="s">
        <v>42</v>
      </c>
      <c r="F66" s="76">
        <v>1</v>
      </c>
      <c r="G66" s="45" t="s">
        <v>1443</v>
      </c>
      <c r="H66" s="48" t="s">
        <v>1441</v>
      </c>
      <c r="I66" s="48"/>
      <c r="J66" s="48"/>
    </row>
    <row r="67" spans="1:10" ht="89.25" x14ac:dyDescent="0.2">
      <c r="A67" s="24">
        <v>62</v>
      </c>
      <c r="B67" s="4" t="s">
        <v>261</v>
      </c>
      <c r="C67" s="75" t="s">
        <v>864</v>
      </c>
      <c r="D67" s="4" t="s">
        <v>262</v>
      </c>
      <c r="E67" s="95" t="s">
        <v>22</v>
      </c>
      <c r="F67" s="76">
        <v>1</v>
      </c>
      <c r="G67" s="45" t="s">
        <v>1443</v>
      </c>
      <c r="H67" s="48" t="s">
        <v>1441</v>
      </c>
      <c r="I67" s="48"/>
      <c r="J67" s="48"/>
    </row>
    <row r="68" spans="1:10" ht="89.25" x14ac:dyDescent="0.2">
      <c r="A68" s="24">
        <v>63</v>
      </c>
      <c r="B68" s="4" t="s">
        <v>261</v>
      </c>
      <c r="C68" s="75" t="s">
        <v>898</v>
      </c>
      <c r="D68" s="4" t="s">
        <v>265</v>
      </c>
      <c r="E68" s="95" t="s">
        <v>22</v>
      </c>
      <c r="F68" s="76">
        <v>2</v>
      </c>
      <c r="G68" s="45" t="s">
        <v>1443</v>
      </c>
      <c r="H68" s="48" t="s">
        <v>1441</v>
      </c>
      <c r="I68" s="48"/>
      <c r="J68" s="48"/>
    </row>
    <row r="69" spans="1:10" ht="89.25" x14ac:dyDescent="0.2">
      <c r="A69" s="24">
        <v>64</v>
      </c>
      <c r="B69" s="4" t="s">
        <v>261</v>
      </c>
      <c r="C69" s="75" t="s">
        <v>899</v>
      </c>
      <c r="D69" s="4" t="s">
        <v>269</v>
      </c>
      <c r="E69" s="95" t="s">
        <v>22</v>
      </c>
      <c r="F69" s="76">
        <v>2</v>
      </c>
      <c r="G69" s="45" t="s">
        <v>1443</v>
      </c>
      <c r="H69" s="48" t="s">
        <v>1441</v>
      </c>
      <c r="I69" s="48"/>
      <c r="J69" s="48"/>
    </row>
    <row r="70" spans="1:10" ht="89.25" x14ac:dyDescent="0.2">
      <c r="A70" s="24">
        <v>65</v>
      </c>
      <c r="B70" s="4" t="s">
        <v>261</v>
      </c>
      <c r="C70" s="75" t="s">
        <v>913</v>
      </c>
      <c r="D70" s="4" t="s">
        <v>273</v>
      </c>
      <c r="E70" s="95" t="s">
        <v>22</v>
      </c>
      <c r="F70" s="76">
        <v>2</v>
      </c>
      <c r="G70" s="45" t="s">
        <v>1443</v>
      </c>
      <c r="H70" s="48"/>
      <c r="I70" s="48"/>
      <c r="J70" s="48"/>
    </row>
    <row r="71" spans="1:10" ht="89.25" x14ac:dyDescent="0.2">
      <c r="A71" s="24">
        <v>66</v>
      </c>
      <c r="B71" s="4" t="s">
        <v>261</v>
      </c>
      <c r="C71" s="75" t="s">
        <v>914</v>
      </c>
      <c r="D71" s="4" t="s">
        <v>279</v>
      </c>
      <c r="E71" s="95" t="s">
        <v>22</v>
      </c>
      <c r="F71" s="76">
        <v>2</v>
      </c>
      <c r="G71" s="45" t="s">
        <v>1443</v>
      </c>
      <c r="H71" s="48" t="s">
        <v>1441</v>
      </c>
      <c r="I71" s="48"/>
      <c r="J71" s="48"/>
    </row>
    <row r="72" spans="1:10" ht="89.25" x14ac:dyDescent="0.2">
      <c r="A72" s="24">
        <v>67</v>
      </c>
      <c r="B72" s="4" t="s">
        <v>261</v>
      </c>
      <c r="C72" s="75" t="s">
        <v>915</v>
      </c>
      <c r="D72" s="4" t="s">
        <v>282</v>
      </c>
      <c r="E72" s="95" t="s">
        <v>22</v>
      </c>
      <c r="F72" s="76">
        <v>1</v>
      </c>
      <c r="G72" s="45" t="s">
        <v>1443</v>
      </c>
      <c r="H72" s="48" t="s">
        <v>1441</v>
      </c>
      <c r="I72" s="48"/>
      <c r="J72" s="48"/>
    </row>
    <row r="73" spans="1:10" ht="89.25" x14ac:dyDescent="0.2">
      <c r="A73" s="24">
        <v>68</v>
      </c>
      <c r="B73" s="4" t="s">
        <v>261</v>
      </c>
      <c r="C73" s="75" t="s">
        <v>916</v>
      </c>
      <c r="D73" s="4" t="s">
        <v>285</v>
      </c>
      <c r="E73" s="95" t="s">
        <v>22</v>
      </c>
      <c r="F73" s="76">
        <v>1</v>
      </c>
      <c r="G73" s="45" t="s">
        <v>1443</v>
      </c>
      <c r="H73" s="48" t="s">
        <v>1441</v>
      </c>
      <c r="I73" s="48"/>
      <c r="J73" s="48"/>
    </row>
    <row r="74" spans="1:10" ht="89.25" x14ac:dyDescent="0.2">
      <c r="A74" s="24">
        <v>69</v>
      </c>
      <c r="B74" s="4" t="s">
        <v>261</v>
      </c>
      <c r="C74" s="75" t="s">
        <v>917</v>
      </c>
      <c r="D74" s="4" t="s">
        <v>288</v>
      </c>
      <c r="E74" s="95" t="s">
        <v>38</v>
      </c>
      <c r="F74" s="76">
        <v>1</v>
      </c>
      <c r="G74" s="45" t="s">
        <v>1443</v>
      </c>
      <c r="H74" s="48"/>
      <c r="I74" s="48"/>
      <c r="J74" s="48"/>
    </row>
    <row r="75" spans="1:10" ht="89.25" x14ac:dyDescent="0.2">
      <c r="A75" s="24">
        <v>70</v>
      </c>
      <c r="B75" s="4" t="s">
        <v>261</v>
      </c>
      <c r="C75" s="75" t="s">
        <v>918</v>
      </c>
      <c r="D75" s="4" t="s">
        <v>291</v>
      </c>
      <c r="E75" s="95" t="s">
        <v>22</v>
      </c>
      <c r="F75" s="76">
        <v>1</v>
      </c>
      <c r="G75" s="45" t="s">
        <v>1443</v>
      </c>
      <c r="H75" s="48" t="s">
        <v>1441</v>
      </c>
      <c r="I75" s="48"/>
      <c r="J75" s="48"/>
    </row>
    <row r="76" spans="1:10" ht="89.25" x14ac:dyDescent="0.2">
      <c r="A76" s="24">
        <v>71</v>
      </c>
      <c r="B76" s="4" t="s">
        <v>261</v>
      </c>
      <c r="C76" s="75" t="s">
        <v>919</v>
      </c>
      <c r="D76" s="4" t="s">
        <v>294</v>
      </c>
      <c r="E76" s="95" t="s">
        <v>22</v>
      </c>
      <c r="F76" s="76">
        <v>1</v>
      </c>
      <c r="G76" s="45" t="s">
        <v>1443</v>
      </c>
      <c r="H76" s="48"/>
      <c r="I76" s="48" t="s">
        <v>1440</v>
      </c>
      <c r="J76" s="48"/>
    </row>
    <row r="77" spans="1:10" ht="89.25" x14ac:dyDescent="0.2">
      <c r="A77" s="24">
        <v>72</v>
      </c>
      <c r="B77" s="4" t="s">
        <v>261</v>
      </c>
      <c r="C77" s="75" t="s">
        <v>920</v>
      </c>
      <c r="D77" s="4" t="s">
        <v>296</v>
      </c>
      <c r="E77" s="95" t="s">
        <v>22</v>
      </c>
      <c r="F77" s="76">
        <v>1</v>
      </c>
      <c r="G77" s="45" t="s">
        <v>1443</v>
      </c>
      <c r="H77" s="48" t="s">
        <v>1441</v>
      </c>
      <c r="I77" s="48"/>
      <c r="J77" s="48"/>
    </row>
    <row r="78" spans="1:10" ht="89.25" x14ac:dyDescent="0.2">
      <c r="A78" s="24">
        <v>73</v>
      </c>
      <c r="B78" s="4" t="s">
        <v>261</v>
      </c>
      <c r="C78" s="75" t="s">
        <v>921</v>
      </c>
      <c r="D78" s="4" t="s">
        <v>299</v>
      </c>
      <c r="E78" s="95" t="s">
        <v>22</v>
      </c>
      <c r="F78" s="76">
        <v>1</v>
      </c>
      <c r="G78" s="45" t="s">
        <v>1443</v>
      </c>
      <c r="H78" s="48"/>
      <c r="I78" s="48" t="s">
        <v>1440</v>
      </c>
      <c r="J78" s="48"/>
    </row>
    <row r="79" spans="1:10" ht="89.25" x14ac:dyDescent="0.2">
      <c r="A79" s="24">
        <v>74</v>
      </c>
      <c r="B79" s="4" t="s">
        <v>261</v>
      </c>
      <c r="C79" s="75" t="s">
        <v>922</v>
      </c>
      <c r="D79" s="4" t="s">
        <v>302</v>
      </c>
      <c r="E79" s="95" t="s">
        <v>22</v>
      </c>
      <c r="F79" s="76">
        <v>1</v>
      </c>
      <c r="G79" s="45" t="s">
        <v>1443</v>
      </c>
      <c r="H79" s="48" t="s">
        <v>1441</v>
      </c>
      <c r="I79" s="48" t="s">
        <v>1442</v>
      </c>
      <c r="J79" s="48"/>
    </row>
    <row r="80" spans="1:10" ht="89.25" x14ac:dyDescent="0.2">
      <c r="A80" s="24">
        <v>75</v>
      </c>
      <c r="B80" s="4" t="s">
        <v>261</v>
      </c>
      <c r="C80" s="75" t="s">
        <v>923</v>
      </c>
      <c r="D80" s="4" t="s">
        <v>305</v>
      </c>
      <c r="E80" s="95" t="s">
        <v>22</v>
      </c>
      <c r="F80" s="76">
        <v>1</v>
      </c>
      <c r="G80" s="45" t="s">
        <v>1443</v>
      </c>
      <c r="H80" s="48"/>
      <c r="I80" s="48"/>
      <c r="J80" s="48"/>
    </row>
    <row r="81" spans="1:10" ht="191.25" x14ac:dyDescent="0.2">
      <c r="A81" s="24">
        <v>76</v>
      </c>
      <c r="B81" s="4" t="s">
        <v>308</v>
      </c>
      <c r="C81" s="77" t="s">
        <v>924</v>
      </c>
      <c r="D81" s="4" t="s">
        <v>737</v>
      </c>
      <c r="E81" s="96" t="s">
        <v>223</v>
      </c>
      <c r="F81" s="76">
        <v>1</v>
      </c>
      <c r="G81" s="45" t="s">
        <v>1443</v>
      </c>
      <c r="H81" s="48"/>
      <c r="I81" s="48"/>
      <c r="J81" s="48"/>
    </row>
    <row r="82" spans="1:10" ht="191.25" x14ac:dyDescent="0.2">
      <c r="A82" s="24">
        <v>77</v>
      </c>
      <c r="B82" s="4" t="s">
        <v>308</v>
      </c>
      <c r="C82" s="77" t="s">
        <v>925</v>
      </c>
      <c r="D82" s="4" t="s">
        <v>311</v>
      </c>
      <c r="E82" s="96" t="s">
        <v>223</v>
      </c>
      <c r="F82" s="76">
        <v>1</v>
      </c>
      <c r="G82" s="45" t="s">
        <v>1443</v>
      </c>
      <c r="H82" s="48"/>
      <c r="I82" s="48"/>
      <c r="J82" s="48"/>
    </row>
    <row r="83" spans="1:10" ht="191.25" x14ac:dyDescent="0.2">
      <c r="A83" s="24">
        <v>78</v>
      </c>
      <c r="B83" s="4" t="s">
        <v>308</v>
      </c>
      <c r="C83" s="77" t="s">
        <v>926</v>
      </c>
      <c r="D83" s="4" t="s">
        <v>314</v>
      </c>
      <c r="E83" s="96" t="s">
        <v>38</v>
      </c>
      <c r="F83" s="76">
        <v>1</v>
      </c>
      <c r="G83" s="45" t="s">
        <v>1443</v>
      </c>
      <c r="H83" s="48"/>
      <c r="I83" s="48"/>
      <c r="J83" s="48"/>
    </row>
    <row r="84" spans="1:10" ht="191.25" x14ac:dyDescent="0.2">
      <c r="A84" s="24">
        <v>79</v>
      </c>
      <c r="B84" s="4" t="s">
        <v>308</v>
      </c>
      <c r="C84" s="77" t="s">
        <v>927</v>
      </c>
      <c r="D84" s="4" t="s">
        <v>318</v>
      </c>
      <c r="E84" s="96" t="s">
        <v>223</v>
      </c>
      <c r="F84" s="76">
        <v>1</v>
      </c>
      <c r="G84" s="45" t="s">
        <v>1443</v>
      </c>
      <c r="H84" s="48"/>
      <c r="I84" s="48"/>
      <c r="J84" s="48"/>
    </row>
    <row r="85" spans="1:10" ht="51" x14ac:dyDescent="0.2">
      <c r="A85" s="24">
        <v>80</v>
      </c>
      <c r="B85" s="4" t="s">
        <v>321</v>
      </c>
      <c r="C85" s="77" t="s">
        <v>928</v>
      </c>
      <c r="D85" s="4" t="s">
        <v>322</v>
      </c>
      <c r="E85" s="96" t="s">
        <v>27</v>
      </c>
      <c r="F85" s="76">
        <v>1</v>
      </c>
      <c r="G85" s="45" t="s">
        <v>1443</v>
      </c>
      <c r="H85" s="48"/>
      <c r="I85" s="48"/>
      <c r="J85" s="48"/>
    </row>
    <row r="86" spans="1:10" ht="51" x14ac:dyDescent="0.2">
      <c r="A86" s="24">
        <v>81</v>
      </c>
      <c r="B86" s="4" t="s">
        <v>321</v>
      </c>
      <c r="C86" s="77" t="s">
        <v>738</v>
      </c>
      <c r="D86" s="4" t="s">
        <v>326</v>
      </c>
      <c r="E86" s="95" t="s">
        <v>27</v>
      </c>
      <c r="F86" s="76">
        <v>2</v>
      </c>
      <c r="G86" s="45" t="s">
        <v>1443</v>
      </c>
      <c r="H86" s="48" t="s">
        <v>1441</v>
      </c>
      <c r="I86" s="48"/>
      <c r="J86" s="48"/>
    </row>
    <row r="87" spans="1:10" ht="51" x14ac:dyDescent="0.2">
      <c r="A87" s="24">
        <v>82</v>
      </c>
      <c r="B87" s="4" t="s">
        <v>321</v>
      </c>
      <c r="C87" s="77" t="s">
        <v>929</v>
      </c>
      <c r="D87" s="4" t="s">
        <v>331</v>
      </c>
      <c r="E87" s="95" t="s">
        <v>27</v>
      </c>
      <c r="F87" s="76">
        <v>1</v>
      </c>
      <c r="G87" s="45" t="s">
        <v>1443</v>
      </c>
      <c r="H87" s="48" t="s">
        <v>1441</v>
      </c>
      <c r="I87" s="48"/>
      <c r="J87" s="48"/>
    </row>
    <row r="88" spans="1:10" ht="63.75" x14ac:dyDescent="0.2">
      <c r="A88" s="24">
        <v>83</v>
      </c>
      <c r="B88" s="4" t="s">
        <v>321</v>
      </c>
      <c r="C88" s="77" t="s">
        <v>930</v>
      </c>
      <c r="D88" s="4" t="s">
        <v>335</v>
      </c>
      <c r="E88" s="96" t="s">
        <v>27</v>
      </c>
      <c r="F88" s="76">
        <v>2</v>
      </c>
      <c r="G88" s="45" t="s">
        <v>1443</v>
      </c>
      <c r="H88" s="48" t="s">
        <v>1441</v>
      </c>
      <c r="I88" s="48"/>
      <c r="J88" s="48"/>
    </row>
    <row r="89" spans="1:10" ht="51" x14ac:dyDescent="0.2">
      <c r="A89" s="24">
        <v>84</v>
      </c>
      <c r="B89" s="4" t="s">
        <v>321</v>
      </c>
      <c r="C89" s="77" t="s">
        <v>931</v>
      </c>
      <c r="D89" s="4" t="s">
        <v>342</v>
      </c>
      <c r="E89" s="95" t="s">
        <v>101</v>
      </c>
      <c r="F89" s="76">
        <v>1</v>
      </c>
      <c r="G89" s="45" t="s">
        <v>1443</v>
      </c>
      <c r="H89" s="48" t="s">
        <v>1441</v>
      </c>
      <c r="I89" s="48"/>
      <c r="J89" s="48"/>
    </row>
    <row r="90" spans="1:10" ht="51" x14ac:dyDescent="0.2">
      <c r="A90" s="24">
        <v>85</v>
      </c>
      <c r="B90" s="4" t="s">
        <v>321</v>
      </c>
      <c r="C90" s="77" t="s">
        <v>932</v>
      </c>
      <c r="D90" s="4" t="s">
        <v>346</v>
      </c>
      <c r="E90" s="95" t="s">
        <v>27</v>
      </c>
      <c r="F90" s="76">
        <v>1</v>
      </c>
      <c r="G90" s="45" t="s">
        <v>1443</v>
      </c>
      <c r="H90" s="48" t="s">
        <v>1441</v>
      </c>
      <c r="I90" s="48"/>
      <c r="J90" s="48"/>
    </row>
    <row r="91" spans="1:10" ht="51" x14ac:dyDescent="0.2">
      <c r="A91" s="24">
        <v>86</v>
      </c>
      <c r="B91" s="4" t="s">
        <v>321</v>
      </c>
      <c r="C91" s="77" t="s">
        <v>933</v>
      </c>
      <c r="D91" s="4" t="s">
        <v>350</v>
      </c>
      <c r="E91" s="95" t="s">
        <v>27</v>
      </c>
      <c r="F91" s="76">
        <v>2</v>
      </c>
      <c r="G91" s="45" t="s">
        <v>1443</v>
      </c>
      <c r="H91" s="48" t="s">
        <v>1441</v>
      </c>
      <c r="I91" s="48"/>
      <c r="J91" s="48"/>
    </row>
    <row r="92" spans="1:10" ht="51" x14ac:dyDescent="0.2">
      <c r="A92" s="24">
        <v>87</v>
      </c>
      <c r="B92" s="4" t="s">
        <v>321</v>
      </c>
      <c r="C92" s="77" t="s">
        <v>934</v>
      </c>
      <c r="D92" s="4" t="s">
        <v>356</v>
      </c>
      <c r="E92" s="96" t="s">
        <v>227</v>
      </c>
      <c r="F92" s="76">
        <v>1</v>
      </c>
      <c r="G92" s="45" t="s">
        <v>1443</v>
      </c>
      <c r="H92" s="48" t="s">
        <v>1441</v>
      </c>
      <c r="I92" s="48"/>
      <c r="J92" s="48"/>
    </row>
    <row r="93" spans="1:10" ht="51" x14ac:dyDescent="0.2">
      <c r="A93" s="24">
        <v>88</v>
      </c>
      <c r="B93" s="4" t="s">
        <v>321</v>
      </c>
      <c r="C93" s="77" t="s">
        <v>935</v>
      </c>
      <c r="D93" s="4" t="s">
        <v>360</v>
      </c>
      <c r="E93" s="96" t="s">
        <v>227</v>
      </c>
      <c r="F93" s="76">
        <v>3</v>
      </c>
      <c r="G93" s="45" t="s">
        <v>1443</v>
      </c>
      <c r="H93" s="48" t="s">
        <v>1441</v>
      </c>
      <c r="I93" s="48"/>
      <c r="J93" s="48"/>
    </row>
    <row r="94" spans="1:10" s="79" customFormat="1" ht="51" x14ac:dyDescent="0.2">
      <c r="A94" s="24">
        <v>89</v>
      </c>
      <c r="B94" s="92" t="s">
        <v>321</v>
      </c>
      <c r="C94" s="93" t="s">
        <v>936</v>
      </c>
      <c r="D94" s="92" t="s">
        <v>367</v>
      </c>
      <c r="E94" s="97" t="s">
        <v>227</v>
      </c>
      <c r="F94" s="76">
        <v>1</v>
      </c>
      <c r="G94" s="45" t="s">
        <v>1443</v>
      </c>
      <c r="H94" s="48" t="s">
        <v>1441</v>
      </c>
      <c r="I94" s="78"/>
      <c r="J94" s="78"/>
    </row>
    <row r="95" spans="1:10" ht="51" x14ac:dyDescent="0.2">
      <c r="A95" s="24">
        <v>90</v>
      </c>
      <c r="B95" s="4" t="s">
        <v>321</v>
      </c>
      <c r="C95" s="77" t="s">
        <v>937</v>
      </c>
      <c r="D95" s="4" t="s">
        <v>370</v>
      </c>
      <c r="E95" s="95" t="s">
        <v>27</v>
      </c>
      <c r="F95" s="76">
        <v>1</v>
      </c>
      <c r="G95" s="45" t="s">
        <v>1443</v>
      </c>
      <c r="H95" s="48" t="s">
        <v>1441</v>
      </c>
      <c r="I95" s="48" t="s">
        <v>1442</v>
      </c>
      <c r="J95" s="48"/>
    </row>
    <row r="96" spans="1:10" ht="63.75" x14ac:dyDescent="0.2">
      <c r="A96" s="24">
        <v>91</v>
      </c>
      <c r="B96" s="4" t="s">
        <v>321</v>
      </c>
      <c r="C96" s="77" t="s">
        <v>938</v>
      </c>
      <c r="D96" s="4" t="s">
        <v>373</v>
      </c>
      <c r="E96" s="95" t="s">
        <v>27</v>
      </c>
      <c r="F96" s="76">
        <v>1</v>
      </c>
      <c r="G96" s="45" t="s">
        <v>1443</v>
      </c>
      <c r="H96" s="48"/>
      <c r="I96" s="48"/>
      <c r="J96" s="48"/>
    </row>
    <row r="97" spans="1:10" ht="51" x14ac:dyDescent="0.2">
      <c r="A97" s="24">
        <v>92</v>
      </c>
      <c r="B97" s="4" t="s">
        <v>321</v>
      </c>
      <c r="C97" s="77" t="s">
        <v>939</v>
      </c>
      <c r="D97" s="4" t="s">
        <v>376</v>
      </c>
      <c r="E97" s="96" t="s">
        <v>192</v>
      </c>
      <c r="F97" s="76">
        <v>1</v>
      </c>
      <c r="G97" s="45" t="s">
        <v>1443</v>
      </c>
      <c r="H97" s="48"/>
      <c r="I97" s="48"/>
      <c r="J97" s="48"/>
    </row>
    <row r="98" spans="1:10" ht="51" x14ac:dyDescent="0.2">
      <c r="A98" s="24">
        <v>93</v>
      </c>
      <c r="B98" s="4" t="s">
        <v>321</v>
      </c>
      <c r="C98" s="77" t="s">
        <v>940</v>
      </c>
      <c r="D98" s="4" t="s">
        <v>379</v>
      </c>
      <c r="E98" s="96" t="s">
        <v>192</v>
      </c>
      <c r="F98" s="76">
        <v>1</v>
      </c>
      <c r="G98" s="45" t="s">
        <v>1443</v>
      </c>
      <c r="H98" s="48"/>
      <c r="I98" s="48"/>
      <c r="J98" s="48"/>
    </row>
    <row r="99" spans="1:10" ht="51" x14ac:dyDescent="0.2">
      <c r="A99" s="24">
        <v>94</v>
      </c>
      <c r="B99" s="4" t="s">
        <v>321</v>
      </c>
      <c r="C99" s="77" t="s">
        <v>941</v>
      </c>
      <c r="D99" s="4" t="s">
        <v>382</v>
      </c>
      <c r="E99" s="96" t="s">
        <v>192</v>
      </c>
      <c r="F99" s="76">
        <v>1</v>
      </c>
      <c r="G99" s="45" t="s">
        <v>1443</v>
      </c>
      <c r="H99" s="48"/>
      <c r="I99" s="48"/>
      <c r="J99" s="48"/>
    </row>
    <row r="100" spans="1:10" ht="63.75" x14ac:dyDescent="0.2">
      <c r="A100" s="24">
        <v>95</v>
      </c>
      <c r="B100" s="4" t="s">
        <v>321</v>
      </c>
      <c r="C100" s="77" t="s">
        <v>898</v>
      </c>
      <c r="D100" s="4" t="s">
        <v>385</v>
      </c>
      <c r="E100" s="96" t="s">
        <v>38</v>
      </c>
      <c r="F100" s="76">
        <v>1</v>
      </c>
      <c r="G100" s="45" t="s">
        <v>1443</v>
      </c>
      <c r="H100" s="48" t="s">
        <v>1441</v>
      </c>
      <c r="I100" s="48"/>
      <c r="J100" s="48"/>
    </row>
    <row r="101" spans="1:10" ht="51" x14ac:dyDescent="0.2">
      <c r="A101" s="24">
        <v>96</v>
      </c>
      <c r="B101" s="4" t="s">
        <v>321</v>
      </c>
      <c r="C101" s="77" t="s">
        <v>899</v>
      </c>
      <c r="D101" s="4" t="s">
        <v>389</v>
      </c>
      <c r="E101" s="96" t="s">
        <v>38</v>
      </c>
      <c r="F101" s="76">
        <v>2</v>
      </c>
      <c r="G101" s="45" t="s">
        <v>1443</v>
      </c>
      <c r="H101" s="48" t="s">
        <v>1441</v>
      </c>
      <c r="I101" s="48"/>
      <c r="J101" s="48"/>
    </row>
    <row r="102" spans="1:10" ht="51" x14ac:dyDescent="0.2">
      <c r="A102" s="24">
        <v>97</v>
      </c>
      <c r="B102" s="4" t="s">
        <v>321</v>
      </c>
      <c r="C102" s="77" t="s">
        <v>942</v>
      </c>
      <c r="D102" s="4" t="s">
        <v>395</v>
      </c>
      <c r="E102" s="95" t="s">
        <v>89</v>
      </c>
      <c r="F102" s="76">
        <v>3</v>
      </c>
      <c r="G102" s="45" t="s">
        <v>1443</v>
      </c>
      <c r="H102" s="48" t="s">
        <v>1441</v>
      </c>
      <c r="I102" s="48"/>
      <c r="J102" s="48"/>
    </row>
    <row r="103" spans="1:10" ht="51" x14ac:dyDescent="0.2">
      <c r="A103" s="24">
        <v>98</v>
      </c>
      <c r="B103" s="4" t="s">
        <v>321</v>
      </c>
      <c r="C103" s="77" t="s">
        <v>943</v>
      </c>
      <c r="D103" s="4" t="s">
        <v>401</v>
      </c>
      <c r="E103" s="95" t="s">
        <v>89</v>
      </c>
      <c r="F103" s="76">
        <v>4</v>
      </c>
      <c r="G103" s="45" t="s">
        <v>1443</v>
      </c>
      <c r="H103" s="48" t="s">
        <v>1441</v>
      </c>
      <c r="I103" s="48"/>
      <c r="J103" s="48"/>
    </row>
    <row r="104" spans="1:10" ht="63.75" x14ac:dyDescent="0.2">
      <c r="A104" s="24">
        <v>99</v>
      </c>
      <c r="B104" s="4" t="s">
        <v>321</v>
      </c>
      <c r="C104" s="77" t="s">
        <v>900</v>
      </c>
      <c r="D104" s="4" t="s">
        <v>407</v>
      </c>
      <c r="E104" s="96" t="s">
        <v>38</v>
      </c>
      <c r="F104" s="76">
        <v>1</v>
      </c>
      <c r="G104" s="45" t="s">
        <v>1443</v>
      </c>
      <c r="H104" s="48" t="s">
        <v>1441</v>
      </c>
      <c r="I104" s="48"/>
      <c r="J104" s="48"/>
    </row>
    <row r="105" spans="1:10" ht="51" x14ac:dyDescent="0.2">
      <c r="A105" s="24">
        <v>100</v>
      </c>
      <c r="B105" s="4" t="s">
        <v>321</v>
      </c>
      <c r="C105" s="77" t="s">
        <v>901</v>
      </c>
      <c r="D105" s="4" t="s">
        <v>408</v>
      </c>
      <c r="E105" s="96" t="s">
        <v>38</v>
      </c>
      <c r="F105" s="76">
        <v>1</v>
      </c>
      <c r="G105" s="45" t="s">
        <v>1443</v>
      </c>
      <c r="H105" s="48" t="s">
        <v>1441</v>
      </c>
      <c r="I105" s="48"/>
      <c r="J105" s="48"/>
    </row>
    <row r="106" spans="1:10" ht="51" x14ac:dyDescent="0.2">
      <c r="A106" s="24">
        <v>101</v>
      </c>
      <c r="B106" s="4" t="s">
        <v>321</v>
      </c>
      <c r="C106" s="77" t="s">
        <v>944</v>
      </c>
      <c r="D106" s="4" t="s">
        <v>411</v>
      </c>
      <c r="E106" s="96" t="s">
        <v>38</v>
      </c>
      <c r="F106" s="76">
        <v>1</v>
      </c>
      <c r="G106" s="45" t="s">
        <v>1443</v>
      </c>
      <c r="H106" s="48" t="s">
        <v>1441</v>
      </c>
      <c r="I106" s="48"/>
      <c r="J106" s="48"/>
    </row>
    <row r="107" spans="1:10" ht="51" x14ac:dyDescent="0.2">
      <c r="A107" s="24">
        <v>102</v>
      </c>
      <c r="B107" s="4" t="s">
        <v>321</v>
      </c>
      <c r="C107" s="77" t="s">
        <v>902</v>
      </c>
      <c r="D107" s="4" t="s">
        <v>414</v>
      </c>
      <c r="E107" s="96" t="s">
        <v>227</v>
      </c>
      <c r="F107" s="76">
        <v>1</v>
      </c>
      <c r="G107" s="45" t="s">
        <v>1443</v>
      </c>
      <c r="H107" s="48" t="s">
        <v>1441</v>
      </c>
      <c r="I107" s="48"/>
      <c r="J107" s="48"/>
    </row>
    <row r="108" spans="1:10" ht="51" x14ac:dyDescent="0.2">
      <c r="A108" s="24">
        <v>103</v>
      </c>
      <c r="B108" s="4" t="s">
        <v>321</v>
      </c>
      <c r="C108" s="77" t="s">
        <v>915</v>
      </c>
      <c r="D108" s="4" t="s">
        <v>418</v>
      </c>
      <c r="E108" s="96" t="s">
        <v>38</v>
      </c>
      <c r="F108" s="76">
        <v>1</v>
      </c>
      <c r="G108" s="45" t="s">
        <v>1443</v>
      </c>
      <c r="H108" s="48" t="s">
        <v>1441</v>
      </c>
      <c r="I108" s="48"/>
      <c r="J108" s="48"/>
    </row>
    <row r="109" spans="1:10" ht="76.5" x14ac:dyDescent="0.2">
      <c r="A109" s="24">
        <v>104</v>
      </c>
      <c r="B109" s="4" t="s">
        <v>321</v>
      </c>
      <c r="C109" s="77" t="s">
        <v>945</v>
      </c>
      <c r="D109" s="4" t="s">
        <v>420</v>
      </c>
      <c r="E109" s="96" t="s">
        <v>38</v>
      </c>
      <c r="F109" s="76">
        <v>1</v>
      </c>
      <c r="G109" s="45" t="s">
        <v>1443</v>
      </c>
      <c r="H109" s="48"/>
      <c r="I109" s="48"/>
      <c r="J109" s="48"/>
    </row>
    <row r="110" spans="1:10" ht="51" x14ac:dyDescent="0.2">
      <c r="A110" s="24">
        <v>105</v>
      </c>
      <c r="B110" s="4" t="s">
        <v>321</v>
      </c>
      <c r="C110" s="77" t="s">
        <v>946</v>
      </c>
      <c r="D110" s="4" t="s">
        <v>422</v>
      </c>
      <c r="E110" s="96" t="s">
        <v>22</v>
      </c>
      <c r="F110" s="76">
        <v>1</v>
      </c>
      <c r="G110" s="45" t="s">
        <v>1443</v>
      </c>
      <c r="H110" s="48" t="s">
        <v>1441</v>
      </c>
      <c r="I110" s="48"/>
      <c r="J110" s="48"/>
    </row>
    <row r="111" spans="1:10" ht="51" x14ac:dyDescent="0.2">
      <c r="A111" s="24">
        <v>106</v>
      </c>
      <c r="B111" s="4" t="s">
        <v>321</v>
      </c>
      <c r="C111" s="77" t="s">
        <v>947</v>
      </c>
      <c r="D111" s="4" t="s">
        <v>426</v>
      </c>
      <c r="E111" s="96" t="s">
        <v>22</v>
      </c>
      <c r="F111" s="76">
        <v>2</v>
      </c>
      <c r="G111" s="45" t="s">
        <v>1443</v>
      </c>
      <c r="H111" s="48" t="s">
        <v>1441</v>
      </c>
      <c r="I111" s="48"/>
      <c r="J111" s="48"/>
    </row>
    <row r="112" spans="1:10" ht="51" x14ac:dyDescent="0.2">
      <c r="A112" s="24">
        <v>107</v>
      </c>
      <c r="B112" s="4" t="s">
        <v>321</v>
      </c>
      <c r="C112" s="77" t="s">
        <v>948</v>
      </c>
      <c r="D112" s="4" t="s">
        <v>431</v>
      </c>
      <c r="E112" s="96" t="s">
        <v>192</v>
      </c>
      <c r="F112" s="76">
        <v>1</v>
      </c>
      <c r="G112" s="45" t="s">
        <v>1443</v>
      </c>
      <c r="H112" s="48"/>
      <c r="I112" s="48"/>
      <c r="J112" s="48"/>
    </row>
    <row r="113" spans="1:10" ht="51" x14ac:dyDescent="0.2">
      <c r="A113" s="24">
        <v>108</v>
      </c>
      <c r="B113" s="4" t="s">
        <v>321</v>
      </c>
      <c r="C113" s="77" t="s">
        <v>949</v>
      </c>
      <c r="D113" s="4" t="s">
        <v>434</v>
      </c>
      <c r="E113" s="96" t="s">
        <v>192</v>
      </c>
      <c r="F113" s="76">
        <v>2</v>
      </c>
      <c r="G113" s="45" t="s">
        <v>1443</v>
      </c>
      <c r="H113" s="48"/>
      <c r="I113" s="48"/>
      <c r="J113" s="48"/>
    </row>
    <row r="114" spans="1:10" ht="51" x14ac:dyDescent="0.2">
      <c r="A114" s="24">
        <v>109</v>
      </c>
      <c r="B114" s="4" t="s">
        <v>321</v>
      </c>
      <c r="C114" s="77" t="s">
        <v>950</v>
      </c>
      <c r="D114" s="4" t="s">
        <v>438</v>
      </c>
      <c r="E114" s="96" t="s">
        <v>192</v>
      </c>
      <c r="F114" s="76">
        <v>1</v>
      </c>
      <c r="G114" s="45" t="s">
        <v>1443</v>
      </c>
      <c r="H114" s="48"/>
      <c r="I114" s="48"/>
      <c r="J114" s="48"/>
    </row>
    <row r="115" spans="1:10" ht="51" x14ac:dyDescent="0.2">
      <c r="A115" s="24">
        <v>110</v>
      </c>
      <c r="B115" s="4" t="s">
        <v>321</v>
      </c>
      <c r="C115" s="77" t="s">
        <v>951</v>
      </c>
      <c r="D115" s="4" t="s">
        <v>441</v>
      </c>
      <c r="E115" s="96" t="s">
        <v>227</v>
      </c>
      <c r="F115" s="76">
        <v>1</v>
      </c>
      <c r="G115" s="45" t="s">
        <v>1443</v>
      </c>
      <c r="H115" s="48" t="s">
        <v>1441</v>
      </c>
      <c r="I115" s="48"/>
      <c r="J115" s="48"/>
    </row>
    <row r="116" spans="1:10" ht="51" x14ac:dyDescent="0.2">
      <c r="A116" s="24">
        <v>111</v>
      </c>
      <c r="B116" s="4" t="s">
        <v>321</v>
      </c>
      <c r="C116" s="77" t="s">
        <v>924</v>
      </c>
      <c r="D116" s="4" t="s">
        <v>445</v>
      </c>
      <c r="E116" s="95" t="s">
        <v>101</v>
      </c>
      <c r="F116" s="80">
        <v>1</v>
      </c>
      <c r="G116" s="45" t="s">
        <v>1443</v>
      </c>
      <c r="H116" s="48"/>
      <c r="I116" s="48"/>
      <c r="J116" s="48"/>
    </row>
    <row r="117" spans="1:10" ht="165.75" x14ac:dyDescent="0.2">
      <c r="A117" s="24">
        <v>112</v>
      </c>
      <c r="B117" s="4" t="s">
        <v>847</v>
      </c>
      <c r="C117" s="77" t="s">
        <v>912</v>
      </c>
      <c r="D117" s="4" t="s">
        <v>1366</v>
      </c>
      <c r="E117" s="95" t="s">
        <v>89</v>
      </c>
      <c r="F117" s="80">
        <v>1</v>
      </c>
      <c r="G117" s="45" t="s">
        <v>1443</v>
      </c>
      <c r="H117" s="48"/>
      <c r="I117" s="48"/>
      <c r="J117" s="48"/>
    </row>
    <row r="118" spans="1:10" ht="140.25" x14ac:dyDescent="0.2">
      <c r="A118" s="24">
        <v>113</v>
      </c>
      <c r="B118" s="4" t="s">
        <v>847</v>
      </c>
      <c r="C118" s="77" t="s">
        <v>1188</v>
      </c>
      <c r="D118" s="4" t="s">
        <v>1367</v>
      </c>
      <c r="E118" s="95" t="s">
        <v>101</v>
      </c>
      <c r="F118" s="80">
        <v>2</v>
      </c>
      <c r="G118" s="45" t="s">
        <v>1443</v>
      </c>
      <c r="H118" s="48"/>
      <c r="I118" s="48"/>
      <c r="J118" s="48"/>
    </row>
    <row r="119" spans="1:10" ht="114.75" x14ac:dyDescent="0.2">
      <c r="A119" s="24">
        <v>114</v>
      </c>
      <c r="B119" s="4" t="s">
        <v>847</v>
      </c>
      <c r="C119" s="77" t="s">
        <v>1195</v>
      </c>
      <c r="D119" s="4" t="s">
        <v>1368</v>
      </c>
      <c r="E119" s="95" t="s">
        <v>101</v>
      </c>
      <c r="F119" s="80">
        <v>1</v>
      </c>
      <c r="G119" s="45" t="s">
        <v>1443</v>
      </c>
      <c r="H119" s="48"/>
      <c r="I119" s="48"/>
      <c r="J119" s="48"/>
    </row>
    <row r="120" spans="1:10" ht="114.75" x14ac:dyDescent="0.2">
      <c r="A120" s="24">
        <v>115</v>
      </c>
      <c r="B120" s="4" t="s">
        <v>847</v>
      </c>
      <c r="C120" s="77" t="s">
        <v>1200</v>
      </c>
      <c r="D120" s="4" t="s">
        <v>1369</v>
      </c>
      <c r="E120" s="95" t="s">
        <v>101</v>
      </c>
      <c r="F120" s="80">
        <v>1</v>
      </c>
      <c r="G120" s="45" t="s">
        <v>1443</v>
      </c>
      <c r="H120" s="48"/>
      <c r="I120" s="48"/>
      <c r="J120" s="48"/>
    </row>
    <row r="121" spans="1:10" ht="114.75" x14ac:dyDescent="0.2">
      <c r="A121" s="24">
        <v>116</v>
      </c>
      <c r="B121" s="4" t="s">
        <v>847</v>
      </c>
      <c r="C121" s="77" t="s">
        <v>1203</v>
      </c>
      <c r="D121" s="4" t="s">
        <v>1370</v>
      </c>
      <c r="E121" s="95" t="s">
        <v>27</v>
      </c>
      <c r="F121" s="80">
        <v>1</v>
      </c>
      <c r="G121" s="45" t="s">
        <v>1443</v>
      </c>
      <c r="H121" s="48"/>
      <c r="I121" s="48"/>
      <c r="J121" s="48"/>
    </row>
    <row r="122" spans="1:10" ht="216.75" x14ac:dyDescent="0.2">
      <c r="A122" s="24">
        <v>117</v>
      </c>
      <c r="B122" s="4" t="s">
        <v>847</v>
      </c>
      <c r="C122" s="77" t="s">
        <v>1209</v>
      </c>
      <c r="D122" s="4" t="s">
        <v>1371</v>
      </c>
      <c r="E122" s="95" t="s">
        <v>27</v>
      </c>
      <c r="F122" s="80">
        <v>1</v>
      </c>
      <c r="G122" s="45" t="s">
        <v>1443</v>
      </c>
      <c r="H122" s="48"/>
      <c r="I122" s="48"/>
      <c r="J122" s="48"/>
    </row>
    <row r="123" spans="1:10" ht="114.75" x14ac:dyDescent="0.2">
      <c r="A123" s="24">
        <v>118</v>
      </c>
      <c r="B123" s="4" t="s">
        <v>847</v>
      </c>
      <c r="C123" s="77" t="s">
        <v>1211</v>
      </c>
      <c r="D123" s="4" t="s">
        <v>1372</v>
      </c>
      <c r="E123" s="95" t="s">
        <v>27</v>
      </c>
      <c r="F123" s="80">
        <v>1</v>
      </c>
      <c r="G123" s="45" t="s">
        <v>1443</v>
      </c>
      <c r="H123" s="48"/>
      <c r="I123" s="48"/>
      <c r="J123" s="48"/>
    </row>
    <row r="124" spans="1:10" ht="306" x14ac:dyDescent="0.2">
      <c r="A124" s="24">
        <v>119</v>
      </c>
      <c r="B124" s="4" t="s">
        <v>847</v>
      </c>
      <c r="C124" s="77" t="s">
        <v>1213</v>
      </c>
      <c r="D124" s="4" t="s">
        <v>1373</v>
      </c>
      <c r="E124" s="95" t="s">
        <v>27</v>
      </c>
      <c r="F124" s="80">
        <v>1</v>
      </c>
      <c r="G124" s="45" t="s">
        <v>1443</v>
      </c>
      <c r="H124" s="48" t="s">
        <v>1439</v>
      </c>
      <c r="I124" s="48" t="s">
        <v>1440</v>
      </c>
      <c r="J124" s="48"/>
    </row>
    <row r="125" spans="1:10" ht="204" x14ac:dyDescent="0.2">
      <c r="A125" s="24">
        <v>120</v>
      </c>
      <c r="B125" s="4" t="s">
        <v>847</v>
      </c>
      <c r="C125" s="77" t="s">
        <v>1215</v>
      </c>
      <c r="D125" s="4" t="s">
        <v>1374</v>
      </c>
      <c r="E125" s="95" t="s">
        <v>27</v>
      </c>
      <c r="F125" s="80">
        <v>1</v>
      </c>
      <c r="G125" s="45" t="s">
        <v>1443</v>
      </c>
      <c r="H125" s="48" t="s">
        <v>1441</v>
      </c>
      <c r="I125" s="48"/>
      <c r="J125" s="48"/>
    </row>
    <row r="126" spans="1:10" ht="14.25" x14ac:dyDescent="0.2">
      <c r="A126" s="131"/>
      <c r="B126" s="131"/>
      <c r="C126" s="132"/>
      <c r="D126" s="131"/>
      <c r="E126" s="133"/>
      <c r="F126" s="134"/>
      <c r="G126" s="46"/>
      <c r="H126" s="52"/>
      <c r="I126" s="52"/>
      <c r="J126" s="52"/>
    </row>
    <row r="127" spans="1:10" x14ac:dyDescent="0.25">
      <c r="A127" s="2"/>
      <c r="B127" s="112" t="s">
        <v>1470</v>
      </c>
      <c r="C127" s="90"/>
      <c r="D127" s="63"/>
      <c r="E127" s="98"/>
      <c r="F127" s="81">
        <f>SUM(F6:F125)</f>
        <v>239</v>
      </c>
      <c r="G127" s="47">
        <f>COUNTA(G6:G125)</f>
        <v>120</v>
      </c>
      <c r="H127" s="47">
        <f>COUNTA(H6:H125)</f>
        <v>83</v>
      </c>
      <c r="I127" s="47">
        <f>COUNTA(I6:I125)</f>
        <v>9</v>
      </c>
      <c r="J127" s="47">
        <f>COUNTA(J6:J125)</f>
        <v>4</v>
      </c>
    </row>
    <row r="128" spans="1:10" x14ac:dyDescent="0.25">
      <c r="A128" s="2"/>
      <c r="B128" s="112" t="s">
        <v>1471</v>
      </c>
      <c r="E128" s="99"/>
      <c r="F128" s="82"/>
    </row>
    <row r="129" spans="1:7" s="69" customFormat="1" x14ac:dyDescent="0.25">
      <c r="A129" s="2"/>
      <c r="C129" s="85"/>
      <c r="E129" s="94"/>
      <c r="F129" s="70"/>
      <c r="G129" s="89"/>
    </row>
    <row r="130" spans="1:7" s="69" customFormat="1" x14ac:dyDescent="0.25">
      <c r="A130" s="2"/>
      <c r="C130" s="85"/>
      <c r="E130" s="94"/>
      <c r="F130" s="70"/>
      <c r="G130" s="89"/>
    </row>
    <row r="131" spans="1:7" s="69" customFormat="1" x14ac:dyDescent="0.25">
      <c r="A131" s="2"/>
      <c r="C131" s="85"/>
      <c r="E131" s="94"/>
      <c r="F131" s="70"/>
      <c r="G131" s="89"/>
    </row>
    <row r="132" spans="1:7" s="69" customFormat="1" x14ac:dyDescent="0.25">
      <c r="A132" s="2"/>
      <c r="C132" s="85"/>
      <c r="E132" s="94"/>
      <c r="F132" s="70"/>
      <c r="G132" s="89"/>
    </row>
    <row r="133" spans="1:7" s="69" customFormat="1" x14ac:dyDescent="0.25">
      <c r="A133" s="2"/>
      <c r="C133" s="85"/>
      <c r="E133" s="94"/>
      <c r="F133" s="70"/>
      <c r="G133" s="89"/>
    </row>
    <row r="134" spans="1:7" s="69" customFormat="1" x14ac:dyDescent="0.25">
      <c r="A134" s="2"/>
      <c r="C134" s="85"/>
      <c r="E134" s="94"/>
      <c r="F134" s="70"/>
      <c r="G134" s="89"/>
    </row>
    <row r="135" spans="1:7" s="69" customFormat="1" x14ac:dyDescent="0.25">
      <c r="A135" s="2"/>
      <c r="C135" s="85"/>
      <c r="E135" s="94"/>
      <c r="F135" s="70"/>
      <c r="G135" s="89"/>
    </row>
    <row r="136" spans="1:7" s="69" customFormat="1" x14ac:dyDescent="0.25">
      <c r="A136" s="2"/>
      <c r="C136" s="85"/>
      <c r="E136" s="94"/>
      <c r="F136" s="70"/>
      <c r="G136" s="89"/>
    </row>
    <row r="137" spans="1:7" s="69" customFormat="1" x14ac:dyDescent="0.25">
      <c r="A137" s="2"/>
      <c r="C137" s="85"/>
      <c r="E137" s="94"/>
      <c r="F137" s="70"/>
      <c r="G137" s="89"/>
    </row>
    <row r="138" spans="1:7" s="69" customFormat="1" x14ac:dyDescent="0.25">
      <c r="A138" s="2"/>
      <c r="C138" s="85"/>
      <c r="E138" s="94"/>
      <c r="F138" s="70"/>
      <c r="G138" s="89"/>
    </row>
    <row r="139" spans="1:7" s="69" customFormat="1" x14ac:dyDescent="0.25">
      <c r="A139" s="2"/>
      <c r="C139" s="85"/>
      <c r="E139" s="94"/>
      <c r="F139" s="70"/>
      <c r="G139" s="89"/>
    </row>
    <row r="140" spans="1:7" s="69" customFormat="1" x14ac:dyDescent="0.25">
      <c r="A140" s="2"/>
      <c r="C140" s="85"/>
      <c r="E140" s="94"/>
      <c r="F140" s="70"/>
      <c r="G140" s="89"/>
    </row>
    <row r="141" spans="1:7" s="69" customFormat="1" x14ac:dyDescent="0.25">
      <c r="A141" s="2"/>
      <c r="C141" s="85"/>
      <c r="E141" s="94"/>
      <c r="F141" s="70"/>
      <c r="G141" s="89"/>
    </row>
    <row r="142" spans="1:7" s="69" customFormat="1" x14ac:dyDescent="0.25">
      <c r="A142" s="2"/>
      <c r="C142" s="85"/>
      <c r="E142" s="94"/>
      <c r="F142" s="70"/>
      <c r="G142" s="89"/>
    </row>
    <row r="143" spans="1:7" s="69" customFormat="1" x14ac:dyDescent="0.25">
      <c r="A143" s="2"/>
      <c r="C143" s="85"/>
      <c r="E143" s="94"/>
      <c r="F143" s="70"/>
      <c r="G143" s="89"/>
    </row>
    <row r="144" spans="1:7" s="69" customFormat="1" x14ac:dyDescent="0.25">
      <c r="A144" s="2"/>
      <c r="C144" s="85"/>
      <c r="E144" s="94"/>
      <c r="F144" s="70"/>
      <c r="G144" s="89"/>
    </row>
    <row r="145" spans="1:7" s="69" customFormat="1" x14ac:dyDescent="0.25">
      <c r="A145" s="2"/>
      <c r="C145" s="85"/>
      <c r="E145" s="94"/>
      <c r="F145" s="70"/>
      <c r="G145" s="89"/>
    </row>
    <row r="146" spans="1:7" s="69" customFormat="1" x14ac:dyDescent="0.25">
      <c r="A146" s="2"/>
      <c r="C146" s="85"/>
      <c r="E146" s="94"/>
      <c r="F146" s="70"/>
      <c r="G146" s="89"/>
    </row>
    <row r="147" spans="1:7" s="69" customFormat="1" x14ac:dyDescent="0.25">
      <c r="A147" s="2"/>
      <c r="C147" s="85"/>
      <c r="E147" s="94"/>
      <c r="F147" s="70"/>
      <c r="G147" s="89"/>
    </row>
    <row r="148" spans="1:7" s="69" customFormat="1" x14ac:dyDescent="0.25">
      <c r="A148" s="2"/>
      <c r="C148" s="85"/>
      <c r="E148" s="94"/>
      <c r="F148" s="70"/>
      <c r="G148" s="89"/>
    </row>
    <row r="149" spans="1:7" s="69" customFormat="1" x14ac:dyDescent="0.25">
      <c r="A149" s="2"/>
      <c r="C149" s="85"/>
      <c r="E149" s="94"/>
      <c r="F149" s="70"/>
      <c r="G149" s="89"/>
    </row>
    <row r="150" spans="1:7" s="69" customFormat="1" x14ac:dyDescent="0.25">
      <c r="A150" s="2"/>
      <c r="C150" s="85"/>
      <c r="E150" s="94"/>
      <c r="F150" s="70"/>
      <c r="G150" s="89"/>
    </row>
    <row r="151" spans="1:7" s="69" customFormat="1" x14ac:dyDescent="0.25">
      <c r="A151" s="2"/>
      <c r="C151" s="85"/>
      <c r="E151" s="94"/>
      <c r="F151" s="70"/>
      <c r="G151" s="89"/>
    </row>
    <row r="152" spans="1:7" s="69" customFormat="1" x14ac:dyDescent="0.25">
      <c r="A152" s="2"/>
      <c r="C152" s="85"/>
      <c r="E152" s="94"/>
      <c r="F152" s="70"/>
      <c r="G152" s="89"/>
    </row>
    <row r="153" spans="1:7" s="69" customFormat="1" x14ac:dyDescent="0.25">
      <c r="A153" s="2"/>
      <c r="C153" s="85"/>
      <c r="E153" s="94"/>
      <c r="F153" s="70"/>
      <c r="G153" s="89"/>
    </row>
    <row r="154" spans="1:7" s="69" customFormat="1" x14ac:dyDescent="0.25">
      <c r="A154" s="2"/>
      <c r="C154" s="85"/>
      <c r="E154" s="94"/>
      <c r="F154" s="70"/>
      <c r="G154" s="89"/>
    </row>
    <row r="155" spans="1:7" s="69" customFormat="1" x14ac:dyDescent="0.25">
      <c r="A155" s="2"/>
      <c r="C155" s="85"/>
      <c r="E155" s="94"/>
      <c r="F155" s="70"/>
      <c r="G155" s="89"/>
    </row>
    <row r="156" spans="1:7" s="69" customFormat="1" x14ac:dyDescent="0.25">
      <c r="A156" s="2"/>
      <c r="C156" s="85"/>
      <c r="E156" s="94"/>
      <c r="F156" s="70"/>
      <c r="G156" s="89"/>
    </row>
    <row r="157" spans="1:7" s="69" customFormat="1" x14ac:dyDescent="0.25">
      <c r="A157" s="2"/>
      <c r="C157" s="85"/>
      <c r="E157" s="94"/>
      <c r="F157" s="70"/>
      <c r="G157" s="89"/>
    </row>
    <row r="158" spans="1:7" s="69" customFormat="1" x14ac:dyDescent="0.25">
      <c r="A158" s="2"/>
      <c r="C158" s="85"/>
      <c r="E158" s="94"/>
      <c r="F158" s="70"/>
      <c r="G158" s="89"/>
    </row>
    <row r="159" spans="1:7" s="69" customFormat="1" x14ac:dyDescent="0.25">
      <c r="A159" s="2"/>
      <c r="C159" s="85"/>
      <c r="E159" s="94"/>
      <c r="F159" s="70"/>
      <c r="G159" s="89"/>
    </row>
    <row r="160" spans="1:7" s="69" customFormat="1" x14ac:dyDescent="0.25">
      <c r="A160" s="2"/>
      <c r="C160" s="85"/>
      <c r="E160" s="94"/>
      <c r="F160" s="70"/>
      <c r="G160" s="89"/>
    </row>
    <row r="161" spans="1:7" s="69" customFormat="1" x14ac:dyDescent="0.25">
      <c r="A161" s="2"/>
      <c r="C161" s="85"/>
      <c r="E161" s="94"/>
      <c r="F161" s="70"/>
      <c r="G161" s="89"/>
    </row>
    <row r="162" spans="1:7" s="69" customFormat="1" x14ac:dyDescent="0.25">
      <c r="A162" s="2"/>
      <c r="C162" s="85"/>
      <c r="E162" s="94"/>
      <c r="F162" s="70"/>
      <c r="G162" s="89"/>
    </row>
    <row r="163" spans="1:7" s="69" customFormat="1" x14ac:dyDescent="0.25">
      <c r="A163" s="2"/>
      <c r="C163" s="85"/>
      <c r="E163" s="94"/>
      <c r="F163" s="70"/>
      <c r="G163" s="89"/>
    </row>
    <row r="164" spans="1:7" s="69" customFormat="1" x14ac:dyDescent="0.25">
      <c r="A164" s="2"/>
      <c r="C164" s="85"/>
      <c r="E164" s="94"/>
      <c r="F164" s="70"/>
      <c r="G164" s="89"/>
    </row>
    <row r="165" spans="1:7" s="69" customFormat="1" x14ac:dyDescent="0.25">
      <c r="A165" s="2"/>
      <c r="C165" s="85"/>
      <c r="E165" s="94"/>
      <c r="F165" s="70"/>
      <c r="G165" s="89"/>
    </row>
    <row r="166" spans="1:7" s="69" customFormat="1" x14ac:dyDescent="0.25">
      <c r="A166" s="2"/>
      <c r="C166" s="85"/>
      <c r="E166" s="94"/>
      <c r="F166" s="70"/>
      <c r="G166" s="89"/>
    </row>
    <row r="167" spans="1:7" s="69" customFormat="1" x14ac:dyDescent="0.25">
      <c r="A167" s="2"/>
      <c r="C167" s="85"/>
      <c r="E167" s="94"/>
      <c r="F167" s="70"/>
      <c r="G167" s="89"/>
    </row>
    <row r="168" spans="1:7" s="69" customFormat="1" x14ac:dyDescent="0.25">
      <c r="A168" s="2"/>
      <c r="C168" s="85"/>
      <c r="E168" s="94"/>
      <c r="F168" s="70"/>
      <c r="G168" s="89"/>
    </row>
    <row r="169" spans="1:7" s="69" customFormat="1" x14ac:dyDescent="0.25">
      <c r="A169" s="2"/>
      <c r="C169" s="85"/>
      <c r="E169" s="94"/>
      <c r="F169" s="70"/>
      <c r="G169" s="89"/>
    </row>
    <row r="170" spans="1:7" s="69" customFormat="1" x14ac:dyDescent="0.25">
      <c r="A170" s="2"/>
      <c r="C170" s="85"/>
      <c r="E170" s="94"/>
      <c r="F170" s="70"/>
      <c r="G170" s="89"/>
    </row>
    <row r="171" spans="1:7" s="69" customFormat="1" x14ac:dyDescent="0.25">
      <c r="A171" s="2"/>
      <c r="C171" s="85"/>
      <c r="E171" s="94"/>
      <c r="F171" s="70"/>
      <c r="G171" s="89"/>
    </row>
    <row r="172" spans="1:7" s="69" customFormat="1" x14ac:dyDescent="0.25">
      <c r="A172" s="2"/>
      <c r="C172" s="85"/>
      <c r="E172" s="94"/>
      <c r="F172" s="70"/>
      <c r="G172" s="89"/>
    </row>
    <row r="173" spans="1:7" s="69" customFormat="1" x14ac:dyDescent="0.25">
      <c r="A173" s="2"/>
      <c r="C173" s="85"/>
      <c r="E173" s="94"/>
      <c r="F173" s="70"/>
      <c r="G173" s="89"/>
    </row>
    <row r="174" spans="1:7" s="69" customFormat="1" x14ac:dyDescent="0.25">
      <c r="A174" s="2"/>
      <c r="C174" s="85"/>
      <c r="E174" s="94"/>
      <c r="F174" s="70"/>
      <c r="G174" s="89"/>
    </row>
    <row r="175" spans="1:7" s="69" customFormat="1" x14ac:dyDescent="0.25">
      <c r="A175" s="2"/>
      <c r="C175" s="85"/>
      <c r="E175" s="94"/>
      <c r="F175" s="70"/>
      <c r="G175" s="89"/>
    </row>
    <row r="176" spans="1:7" s="69" customFormat="1" x14ac:dyDescent="0.25">
      <c r="A176" s="2"/>
      <c r="C176" s="85"/>
      <c r="E176" s="94"/>
      <c r="F176" s="70"/>
      <c r="G176" s="89"/>
    </row>
    <row r="177" spans="1:7" s="69" customFormat="1" x14ac:dyDescent="0.25">
      <c r="A177" s="2"/>
      <c r="C177" s="85"/>
      <c r="E177" s="94"/>
      <c r="F177" s="70"/>
      <c r="G177" s="89"/>
    </row>
    <row r="178" spans="1:7" s="69" customFormat="1" x14ac:dyDescent="0.25">
      <c r="A178" s="2"/>
      <c r="C178" s="85"/>
      <c r="E178" s="94"/>
      <c r="F178" s="70"/>
      <c r="G178" s="89"/>
    </row>
    <row r="179" spans="1:7" s="69" customFormat="1" x14ac:dyDescent="0.25">
      <c r="A179" s="2"/>
      <c r="C179" s="85"/>
      <c r="E179" s="94"/>
      <c r="F179" s="70"/>
      <c r="G179" s="89"/>
    </row>
    <row r="180" spans="1:7" s="69" customFormat="1" x14ac:dyDescent="0.25">
      <c r="A180" s="2"/>
      <c r="C180" s="85"/>
      <c r="E180" s="94"/>
      <c r="F180" s="70"/>
      <c r="G180" s="89"/>
    </row>
    <row r="181" spans="1:7" s="69" customFormat="1" x14ac:dyDescent="0.25">
      <c r="A181" s="2"/>
      <c r="C181" s="85"/>
      <c r="E181" s="94"/>
      <c r="F181" s="70"/>
      <c r="G181" s="89"/>
    </row>
    <row r="182" spans="1:7" s="69" customFormat="1" x14ac:dyDescent="0.25">
      <c r="A182" s="2"/>
      <c r="C182" s="85"/>
      <c r="E182" s="94"/>
      <c r="F182" s="70"/>
      <c r="G182" s="89"/>
    </row>
    <row r="183" spans="1:7" s="69" customFormat="1" x14ac:dyDescent="0.25">
      <c r="A183" s="2"/>
      <c r="C183" s="85"/>
      <c r="E183" s="94"/>
      <c r="F183" s="70"/>
      <c r="G183" s="89"/>
    </row>
    <row r="184" spans="1:7" s="69" customFormat="1" x14ac:dyDescent="0.25">
      <c r="A184" s="2"/>
      <c r="C184" s="85"/>
      <c r="E184" s="94"/>
      <c r="F184" s="70"/>
      <c r="G184" s="89"/>
    </row>
    <row r="185" spans="1:7" s="69" customFormat="1" x14ac:dyDescent="0.25">
      <c r="A185" s="2"/>
      <c r="C185" s="85"/>
      <c r="E185" s="94"/>
      <c r="F185" s="70"/>
      <c r="G185" s="89"/>
    </row>
    <row r="186" spans="1:7" s="69" customFormat="1" x14ac:dyDescent="0.25">
      <c r="A186" s="2"/>
      <c r="C186" s="85"/>
      <c r="E186" s="94"/>
      <c r="F186" s="70"/>
      <c r="G186" s="89"/>
    </row>
    <row r="187" spans="1:7" s="69" customFormat="1" x14ac:dyDescent="0.25">
      <c r="A187" s="2"/>
      <c r="C187" s="85"/>
      <c r="E187" s="94"/>
      <c r="F187" s="70"/>
      <c r="G187" s="89"/>
    </row>
    <row r="188" spans="1:7" s="69" customFormat="1" x14ac:dyDescent="0.25">
      <c r="A188" s="2"/>
      <c r="C188" s="85"/>
      <c r="E188" s="94"/>
      <c r="F188" s="70"/>
      <c r="G188" s="89"/>
    </row>
    <row r="189" spans="1:7" s="69" customFormat="1" x14ac:dyDescent="0.25">
      <c r="A189" s="2"/>
      <c r="C189" s="85"/>
      <c r="E189" s="94"/>
      <c r="F189" s="70"/>
      <c r="G189" s="89"/>
    </row>
    <row r="190" spans="1:7" s="69" customFormat="1" x14ac:dyDescent="0.25">
      <c r="A190" s="2"/>
      <c r="C190" s="85"/>
      <c r="E190" s="94"/>
      <c r="F190" s="70"/>
      <c r="G190" s="89"/>
    </row>
    <row r="191" spans="1:7" s="69" customFormat="1" x14ac:dyDescent="0.25">
      <c r="A191" s="2"/>
      <c r="C191" s="85"/>
      <c r="E191" s="94"/>
      <c r="F191" s="70"/>
      <c r="G191" s="89"/>
    </row>
    <row r="192" spans="1:7" s="69" customFormat="1" x14ac:dyDescent="0.25">
      <c r="A192" s="2"/>
      <c r="C192" s="85"/>
      <c r="E192" s="94"/>
      <c r="F192" s="70"/>
      <c r="G192" s="89"/>
    </row>
    <row r="193" spans="1:7" s="69" customFormat="1" x14ac:dyDescent="0.25">
      <c r="A193" s="2"/>
      <c r="C193" s="85"/>
      <c r="E193" s="94"/>
      <c r="F193" s="70"/>
      <c r="G193" s="89"/>
    </row>
    <row r="194" spans="1:7" s="69" customFormat="1" x14ac:dyDescent="0.25">
      <c r="A194" s="2"/>
      <c r="C194" s="85"/>
      <c r="E194" s="94"/>
      <c r="F194" s="70"/>
      <c r="G194" s="89"/>
    </row>
    <row r="195" spans="1:7" s="69" customFormat="1" x14ac:dyDescent="0.25">
      <c r="A195" s="2"/>
      <c r="C195" s="85"/>
      <c r="E195" s="94"/>
      <c r="F195" s="70"/>
      <c r="G195" s="89"/>
    </row>
    <row r="196" spans="1:7" s="69" customFormat="1" x14ac:dyDescent="0.25">
      <c r="A196" s="2"/>
      <c r="C196" s="85"/>
      <c r="E196" s="94"/>
      <c r="F196" s="70"/>
      <c r="G196" s="89"/>
    </row>
    <row r="197" spans="1:7" s="69" customFormat="1" x14ac:dyDescent="0.25">
      <c r="A197" s="2"/>
      <c r="C197" s="85"/>
      <c r="E197" s="94"/>
      <c r="F197" s="70"/>
      <c r="G197" s="89"/>
    </row>
    <row r="198" spans="1:7" s="69" customFormat="1" x14ac:dyDescent="0.25">
      <c r="A198" s="2"/>
      <c r="C198" s="85"/>
      <c r="E198" s="94"/>
      <c r="F198" s="70"/>
      <c r="G198" s="89"/>
    </row>
    <row r="199" spans="1:7" s="69" customFormat="1" x14ac:dyDescent="0.25">
      <c r="A199" s="2"/>
      <c r="C199" s="85"/>
      <c r="E199" s="94"/>
      <c r="F199" s="70"/>
      <c r="G199" s="89"/>
    </row>
    <row r="200" spans="1:7" s="69" customFormat="1" x14ac:dyDescent="0.25">
      <c r="A200" s="2"/>
      <c r="C200" s="85"/>
      <c r="E200" s="94"/>
      <c r="F200" s="70"/>
      <c r="G200" s="89"/>
    </row>
    <row r="201" spans="1:7" s="69" customFormat="1" x14ac:dyDescent="0.25">
      <c r="A201" s="2"/>
      <c r="C201" s="85"/>
      <c r="E201" s="94"/>
      <c r="F201" s="70"/>
      <c r="G201" s="89"/>
    </row>
    <row r="202" spans="1:7" s="69" customFormat="1" x14ac:dyDescent="0.25">
      <c r="A202" s="2"/>
      <c r="C202" s="85"/>
      <c r="E202" s="94"/>
      <c r="F202" s="70"/>
      <c r="G202" s="89"/>
    </row>
    <row r="203" spans="1:7" s="69" customFormat="1" x14ac:dyDescent="0.25">
      <c r="A203" s="2"/>
      <c r="C203" s="85"/>
      <c r="E203" s="94"/>
      <c r="F203" s="70"/>
      <c r="G203" s="89"/>
    </row>
    <row r="204" spans="1:7" s="69" customFormat="1" x14ac:dyDescent="0.25">
      <c r="A204" s="2"/>
      <c r="C204" s="85"/>
      <c r="E204" s="94"/>
      <c r="F204" s="70"/>
      <c r="G204" s="89"/>
    </row>
    <row r="205" spans="1:7" s="69" customFormat="1" x14ac:dyDescent="0.25">
      <c r="A205" s="2"/>
      <c r="C205" s="85"/>
      <c r="E205" s="94"/>
      <c r="F205" s="70"/>
      <c r="G205" s="89"/>
    </row>
    <row r="206" spans="1:7" s="69" customFormat="1" x14ac:dyDescent="0.25">
      <c r="A206" s="2"/>
      <c r="C206" s="85"/>
      <c r="E206" s="94"/>
      <c r="F206" s="70"/>
      <c r="G206" s="89"/>
    </row>
    <row r="207" spans="1:7" s="69" customFormat="1" x14ac:dyDescent="0.25">
      <c r="A207" s="2"/>
      <c r="C207" s="85"/>
      <c r="E207" s="94"/>
      <c r="F207" s="70"/>
      <c r="G207" s="89"/>
    </row>
    <row r="208" spans="1:7" s="69" customFormat="1" x14ac:dyDescent="0.25">
      <c r="A208" s="2"/>
      <c r="C208" s="85"/>
      <c r="E208" s="94"/>
      <c r="F208" s="70"/>
      <c r="G208" s="89"/>
    </row>
    <row r="209" spans="1:7" s="69" customFormat="1" x14ac:dyDescent="0.25">
      <c r="A209" s="2"/>
      <c r="C209" s="85"/>
      <c r="E209" s="94"/>
      <c r="F209" s="70"/>
      <c r="G209" s="89"/>
    </row>
    <row r="210" spans="1:7" s="69" customFormat="1" x14ac:dyDescent="0.25">
      <c r="A210" s="2"/>
      <c r="C210" s="85"/>
      <c r="E210" s="94"/>
      <c r="F210" s="70"/>
      <c r="G210" s="89"/>
    </row>
    <row r="211" spans="1:7" s="69" customFormat="1" x14ac:dyDescent="0.25">
      <c r="A211" s="2"/>
      <c r="C211" s="85"/>
      <c r="E211" s="94"/>
      <c r="F211" s="70"/>
      <c r="G211" s="89"/>
    </row>
    <row r="212" spans="1:7" s="69" customFormat="1" x14ac:dyDescent="0.25">
      <c r="A212" s="2"/>
      <c r="C212" s="85"/>
      <c r="E212" s="94"/>
      <c r="F212" s="70"/>
      <c r="G212" s="89"/>
    </row>
    <row r="213" spans="1:7" s="69" customFormat="1" x14ac:dyDescent="0.25">
      <c r="A213" s="2"/>
      <c r="C213" s="85"/>
      <c r="E213" s="94"/>
      <c r="F213" s="70"/>
      <c r="G213" s="89"/>
    </row>
    <row r="214" spans="1:7" s="69" customFormat="1" x14ac:dyDescent="0.25">
      <c r="A214" s="2"/>
      <c r="C214" s="85"/>
      <c r="E214" s="94"/>
      <c r="F214" s="70"/>
      <c r="G214" s="89"/>
    </row>
    <row r="215" spans="1:7" s="69" customFormat="1" x14ac:dyDescent="0.25">
      <c r="A215" s="2"/>
      <c r="C215" s="85"/>
      <c r="E215" s="94"/>
      <c r="F215" s="70"/>
      <c r="G215" s="89"/>
    </row>
    <row r="216" spans="1:7" s="69" customFormat="1" x14ac:dyDescent="0.25">
      <c r="A216" s="2"/>
      <c r="C216" s="85"/>
      <c r="E216" s="94"/>
      <c r="F216" s="70"/>
      <c r="G216" s="89"/>
    </row>
    <row r="217" spans="1:7" s="69" customFormat="1" x14ac:dyDescent="0.25">
      <c r="A217" s="2"/>
      <c r="C217" s="85"/>
      <c r="E217" s="94"/>
      <c r="F217" s="70"/>
      <c r="G217" s="89"/>
    </row>
    <row r="218" spans="1:7" s="69" customFormat="1" x14ac:dyDescent="0.25">
      <c r="A218" s="2"/>
      <c r="C218" s="85"/>
      <c r="E218" s="94"/>
      <c r="F218" s="70"/>
      <c r="G218" s="89"/>
    </row>
    <row r="219" spans="1:7" s="69" customFormat="1" x14ac:dyDescent="0.25">
      <c r="A219" s="2"/>
      <c r="C219" s="85"/>
      <c r="E219" s="94"/>
      <c r="F219" s="70"/>
      <c r="G219" s="89"/>
    </row>
    <row r="220" spans="1:7" s="69" customFormat="1" x14ac:dyDescent="0.25">
      <c r="A220" s="2"/>
      <c r="C220" s="85"/>
      <c r="E220" s="94"/>
      <c r="F220" s="70"/>
      <c r="G220" s="89"/>
    </row>
    <row r="221" spans="1:7" s="69" customFormat="1" x14ac:dyDescent="0.25">
      <c r="A221" s="2"/>
      <c r="C221" s="85"/>
      <c r="E221" s="94"/>
      <c r="F221" s="70"/>
      <c r="G221" s="89"/>
    </row>
    <row r="222" spans="1:7" s="69" customFormat="1" x14ac:dyDescent="0.25">
      <c r="A222" s="2"/>
      <c r="C222" s="85"/>
      <c r="E222" s="94"/>
      <c r="F222" s="70"/>
      <c r="G222" s="89"/>
    </row>
    <row r="223" spans="1:7" s="69" customFormat="1" x14ac:dyDescent="0.25">
      <c r="A223" s="2"/>
      <c r="C223" s="85"/>
      <c r="E223" s="94"/>
      <c r="F223" s="70"/>
      <c r="G223" s="89"/>
    </row>
    <row r="224" spans="1:7" s="69" customFormat="1" x14ac:dyDescent="0.25">
      <c r="A224" s="2"/>
      <c r="C224" s="85"/>
      <c r="E224" s="94"/>
      <c r="F224" s="70"/>
      <c r="G224" s="89"/>
    </row>
    <row r="225" spans="1:7" s="69" customFormat="1" x14ac:dyDescent="0.25">
      <c r="A225" s="2"/>
      <c r="C225" s="85"/>
      <c r="E225" s="94"/>
      <c r="F225" s="70"/>
      <c r="G225" s="89"/>
    </row>
    <row r="226" spans="1:7" s="69" customFormat="1" x14ac:dyDescent="0.25">
      <c r="A226" s="2"/>
      <c r="C226" s="85"/>
      <c r="E226" s="94"/>
      <c r="F226" s="70"/>
      <c r="G226" s="89"/>
    </row>
    <row r="227" spans="1:7" s="69" customFormat="1" x14ac:dyDescent="0.25">
      <c r="A227" s="2"/>
      <c r="C227" s="85"/>
      <c r="E227" s="94"/>
      <c r="F227" s="70"/>
      <c r="G227" s="89"/>
    </row>
    <row r="228" spans="1:7" s="69" customFormat="1" x14ac:dyDescent="0.25">
      <c r="A228" s="2"/>
      <c r="C228" s="85"/>
      <c r="E228" s="94"/>
      <c r="F228" s="70"/>
      <c r="G228" s="89"/>
    </row>
    <row r="229" spans="1:7" s="69" customFormat="1" x14ac:dyDescent="0.25">
      <c r="A229" s="2"/>
      <c r="C229" s="85"/>
      <c r="E229" s="94"/>
      <c r="F229" s="70"/>
      <c r="G229" s="89"/>
    </row>
    <row r="230" spans="1:7" s="69" customFormat="1" x14ac:dyDescent="0.25">
      <c r="A230" s="2"/>
      <c r="C230" s="85"/>
      <c r="E230" s="94"/>
      <c r="F230" s="70"/>
      <c r="G230" s="89"/>
    </row>
    <row r="231" spans="1:7" s="69" customFormat="1" x14ac:dyDescent="0.25">
      <c r="A231" s="2"/>
      <c r="C231" s="85"/>
      <c r="E231" s="94"/>
      <c r="F231" s="70"/>
      <c r="G231" s="89"/>
    </row>
    <row r="232" spans="1:7" s="69" customFormat="1" x14ac:dyDescent="0.25">
      <c r="A232" s="2"/>
      <c r="C232" s="85"/>
      <c r="E232" s="94"/>
      <c r="F232" s="70"/>
      <c r="G232" s="89"/>
    </row>
    <row r="233" spans="1:7" s="69" customFormat="1" x14ac:dyDescent="0.25">
      <c r="A233" s="2"/>
      <c r="C233" s="85"/>
      <c r="E233" s="94"/>
      <c r="F233" s="70"/>
      <c r="G233" s="89"/>
    </row>
    <row r="234" spans="1:7" s="69" customFormat="1" x14ac:dyDescent="0.25">
      <c r="A234" s="2"/>
      <c r="C234" s="85"/>
      <c r="E234" s="94"/>
      <c r="F234" s="70"/>
      <c r="G234" s="89"/>
    </row>
    <row r="235" spans="1:7" s="69" customFormat="1" x14ac:dyDescent="0.25">
      <c r="A235" s="2"/>
      <c r="C235" s="85"/>
      <c r="E235" s="94"/>
      <c r="F235" s="70"/>
      <c r="G235" s="89"/>
    </row>
    <row r="236" spans="1:7" s="69" customFormat="1" x14ac:dyDescent="0.25">
      <c r="A236" s="2"/>
      <c r="C236" s="85"/>
      <c r="E236" s="94"/>
      <c r="F236" s="70"/>
      <c r="G236" s="89"/>
    </row>
    <row r="237" spans="1:7" s="69" customFormat="1" x14ac:dyDescent="0.25">
      <c r="A237" s="2"/>
      <c r="C237" s="85"/>
      <c r="E237" s="94"/>
      <c r="F237" s="70"/>
      <c r="G237" s="89"/>
    </row>
    <row r="238" spans="1:7" s="69" customFormat="1" x14ac:dyDescent="0.25">
      <c r="A238" s="2"/>
      <c r="C238" s="85"/>
      <c r="E238" s="94"/>
      <c r="F238" s="70"/>
      <c r="G238" s="89"/>
    </row>
    <row r="239" spans="1:7" s="69" customFormat="1" x14ac:dyDescent="0.25">
      <c r="A239" s="2"/>
      <c r="C239" s="85"/>
      <c r="E239" s="94"/>
      <c r="F239" s="70"/>
      <c r="G239" s="89"/>
    </row>
    <row r="240" spans="1:7" s="69" customFormat="1" x14ac:dyDescent="0.25">
      <c r="A240" s="2"/>
      <c r="C240" s="85"/>
      <c r="E240" s="94"/>
      <c r="F240" s="70"/>
      <c r="G240" s="89"/>
    </row>
    <row r="241" spans="1:7" s="69" customFormat="1" x14ac:dyDescent="0.25">
      <c r="A241" s="2"/>
      <c r="C241" s="85"/>
      <c r="E241" s="94"/>
      <c r="F241" s="70"/>
      <c r="G241" s="89"/>
    </row>
    <row r="242" spans="1:7" s="69" customFormat="1" x14ac:dyDescent="0.25">
      <c r="A242" s="2"/>
      <c r="C242" s="85"/>
      <c r="E242" s="94"/>
      <c r="F242" s="70"/>
      <c r="G242" s="89"/>
    </row>
    <row r="243" spans="1:7" s="69" customFormat="1" x14ac:dyDescent="0.25">
      <c r="A243" s="2"/>
      <c r="C243" s="85"/>
      <c r="E243" s="94"/>
      <c r="F243" s="70"/>
      <c r="G243" s="89"/>
    </row>
    <row r="244" spans="1:7" s="69" customFormat="1" x14ac:dyDescent="0.25">
      <c r="A244" s="2"/>
      <c r="C244" s="85"/>
      <c r="E244" s="94"/>
      <c r="F244" s="70"/>
      <c r="G244" s="89"/>
    </row>
    <row r="245" spans="1:7" s="69" customFormat="1" x14ac:dyDescent="0.25">
      <c r="A245" s="2"/>
      <c r="C245" s="85"/>
      <c r="E245" s="94"/>
      <c r="F245" s="70"/>
      <c r="G245" s="89"/>
    </row>
    <row r="246" spans="1:7" s="69" customFormat="1" x14ac:dyDescent="0.25">
      <c r="A246" s="2"/>
      <c r="C246" s="85"/>
      <c r="E246" s="94"/>
      <c r="F246" s="70"/>
      <c r="G246" s="89"/>
    </row>
    <row r="247" spans="1:7" s="69" customFormat="1" x14ac:dyDescent="0.25">
      <c r="A247" s="2"/>
      <c r="C247" s="85"/>
      <c r="E247" s="94"/>
      <c r="F247" s="70"/>
      <c r="G247" s="89"/>
    </row>
    <row r="248" spans="1:7" s="69" customFormat="1" x14ac:dyDescent="0.25">
      <c r="A248" s="2"/>
      <c r="C248" s="85"/>
      <c r="E248" s="94"/>
      <c r="F248" s="70"/>
      <c r="G248" s="89"/>
    </row>
    <row r="249" spans="1:7" s="69" customFormat="1" x14ac:dyDescent="0.25">
      <c r="A249" s="2"/>
      <c r="C249" s="85"/>
      <c r="E249" s="94"/>
      <c r="F249" s="70"/>
      <c r="G249" s="89"/>
    </row>
    <row r="250" spans="1:7" s="69" customFormat="1" x14ac:dyDescent="0.25">
      <c r="A250" s="2"/>
      <c r="C250" s="85"/>
      <c r="E250" s="94"/>
      <c r="F250" s="70"/>
      <c r="G250" s="89"/>
    </row>
    <row r="251" spans="1:7" s="69" customFormat="1" x14ac:dyDescent="0.25">
      <c r="A251" s="2"/>
      <c r="C251" s="85"/>
      <c r="E251" s="94"/>
      <c r="F251" s="70"/>
      <c r="G251" s="89"/>
    </row>
    <row r="252" spans="1:7" s="69" customFormat="1" x14ac:dyDescent="0.25">
      <c r="A252" s="2"/>
      <c r="C252" s="85"/>
      <c r="E252" s="94"/>
      <c r="F252" s="70"/>
      <c r="G252" s="89"/>
    </row>
    <row r="253" spans="1:7" s="69" customFormat="1" x14ac:dyDescent="0.25">
      <c r="A253" s="2"/>
      <c r="C253" s="85"/>
      <c r="E253" s="94"/>
      <c r="F253" s="70"/>
      <c r="G253" s="89"/>
    </row>
    <row r="254" spans="1:7" s="69" customFormat="1" x14ac:dyDescent="0.25">
      <c r="A254" s="2"/>
      <c r="C254" s="85"/>
      <c r="E254" s="94"/>
      <c r="F254" s="70"/>
      <c r="G254" s="89"/>
    </row>
    <row r="255" spans="1:7" s="69" customFormat="1" x14ac:dyDescent="0.25">
      <c r="A255" s="2"/>
      <c r="C255" s="85"/>
      <c r="E255" s="94"/>
      <c r="F255" s="70"/>
      <c r="G255" s="89"/>
    </row>
    <row r="256" spans="1:7" s="69" customFormat="1" x14ac:dyDescent="0.25">
      <c r="A256" s="2"/>
      <c r="C256" s="85"/>
      <c r="E256" s="94"/>
      <c r="F256" s="70"/>
      <c r="G256" s="89"/>
    </row>
    <row r="257" spans="1:7" s="69" customFormat="1" x14ac:dyDescent="0.25">
      <c r="A257" s="2"/>
      <c r="C257" s="85"/>
      <c r="E257" s="94"/>
      <c r="F257" s="70"/>
      <c r="G257" s="89"/>
    </row>
    <row r="258" spans="1:7" s="69" customFormat="1" x14ac:dyDescent="0.25">
      <c r="A258" s="2"/>
      <c r="C258" s="85"/>
      <c r="E258" s="94"/>
      <c r="F258" s="70"/>
      <c r="G258" s="89"/>
    </row>
    <row r="259" spans="1:7" s="69" customFormat="1" x14ac:dyDescent="0.25">
      <c r="A259" s="2"/>
      <c r="C259" s="85"/>
      <c r="E259" s="94"/>
      <c r="F259" s="70"/>
      <c r="G259" s="89"/>
    </row>
    <row r="260" spans="1:7" s="69" customFormat="1" x14ac:dyDescent="0.25">
      <c r="A260" s="2"/>
      <c r="C260" s="85"/>
      <c r="E260" s="94"/>
      <c r="F260" s="70"/>
      <c r="G260" s="89"/>
    </row>
    <row r="261" spans="1:7" s="69" customFormat="1" x14ac:dyDescent="0.25">
      <c r="A261" s="2"/>
      <c r="C261" s="85"/>
      <c r="E261" s="94"/>
      <c r="F261" s="70"/>
      <c r="G261" s="89"/>
    </row>
    <row r="262" spans="1:7" s="69" customFormat="1" x14ac:dyDescent="0.25">
      <c r="A262" s="2"/>
      <c r="C262" s="85"/>
      <c r="E262" s="94"/>
      <c r="F262" s="70"/>
      <c r="G262" s="89"/>
    </row>
    <row r="263" spans="1:7" s="69" customFormat="1" x14ac:dyDescent="0.25">
      <c r="A263" s="2"/>
      <c r="C263" s="85"/>
      <c r="E263" s="94"/>
      <c r="F263" s="70"/>
      <c r="G263" s="89"/>
    </row>
    <row r="264" spans="1:7" s="69" customFormat="1" x14ac:dyDescent="0.25">
      <c r="A264" s="2"/>
      <c r="C264" s="85"/>
      <c r="E264" s="94"/>
      <c r="F264" s="70"/>
      <c r="G264" s="89"/>
    </row>
    <row r="265" spans="1:7" s="69" customFormat="1" x14ac:dyDescent="0.25">
      <c r="A265" s="2"/>
      <c r="C265" s="85"/>
      <c r="E265" s="94"/>
      <c r="F265" s="70"/>
      <c r="G265" s="89"/>
    </row>
    <row r="266" spans="1:7" s="69" customFormat="1" x14ac:dyDescent="0.25">
      <c r="A266" s="2"/>
      <c r="C266" s="85"/>
      <c r="E266" s="94"/>
      <c r="F266" s="70"/>
      <c r="G266" s="89"/>
    </row>
    <row r="267" spans="1:7" s="69" customFormat="1" x14ac:dyDescent="0.25">
      <c r="A267" s="2"/>
      <c r="C267" s="85"/>
      <c r="E267" s="94"/>
      <c r="F267" s="70"/>
      <c r="G267" s="89"/>
    </row>
    <row r="268" spans="1:7" s="69" customFormat="1" x14ac:dyDescent="0.25">
      <c r="A268" s="2"/>
      <c r="C268" s="85"/>
      <c r="E268" s="94"/>
      <c r="F268" s="70"/>
      <c r="G268" s="89"/>
    </row>
    <row r="269" spans="1:7" s="69" customFormat="1" x14ac:dyDescent="0.25">
      <c r="A269" s="2"/>
      <c r="C269" s="85"/>
      <c r="E269" s="94"/>
      <c r="F269" s="70"/>
      <c r="G269" s="89"/>
    </row>
    <row r="270" spans="1:7" s="69" customFormat="1" x14ac:dyDescent="0.25">
      <c r="A270" s="2"/>
      <c r="C270" s="85"/>
      <c r="E270" s="94"/>
      <c r="F270" s="70"/>
      <c r="G270" s="89"/>
    </row>
    <row r="271" spans="1:7" s="69" customFormat="1" x14ac:dyDescent="0.25">
      <c r="A271" s="2"/>
      <c r="C271" s="85"/>
      <c r="E271" s="94"/>
      <c r="F271" s="70"/>
      <c r="G271" s="89"/>
    </row>
    <row r="272" spans="1:7" s="69" customFormat="1" x14ac:dyDescent="0.25">
      <c r="A272" s="2"/>
      <c r="C272" s="85"/>
      <c r="E272" s="94"/>
      <c r="F272" s="70"/>
      <c r="G272" s="89"/>
    </row>
    <row r="273" spans="1:7" s="69" customFormat="1" x14ac:dyDescent="0.25">
      <c r="A273" s="2"/>
      <c r="C273" s="85"/>
      <c r="E273" s="94"/>
      <c r="F273" s="70"/>
      <c r="G273" s="89"/>
    </row>
    <row r="274" spans="1:7" s="69" customFormat="1" x14ac:dyDescent="0.25">
      <c r="A274" s="2"/>
      <c r="C274" s="85"/>
      <c r="E274" s="94"/>
      <c r="F274" s="70"/>
      <c r="G274" s="89"/>
    </row>
    <row r="275" spans="1:7" s="69" customFormat="1" x14ac:dyDescent="0.25">
      <c r="A275" s="2"/>
      <c r="C275" s="85"/>
      <c r="E275" s="94"/>
      <c r="F275" s="70"/>
      <c r="G275" s="89"/>
    </row>
    <row r="276" spans="1:7" s="69" customFormat="1" x14ac:dyDescent="0.25">
      <c r="A276" s="2"/>
      <c r="C276" s="85"/>
      <c r="E276" s="94"/>
      <c r="F276" s="70"/>
      <c r="G276" s="89"/>
    </row>
    <row r="277" spans="1:7" s="69" customFormat="1" x14ac:dyDescent="0.25">
      <c r="A277" s="2"/>
      <c r="C277" s="85"/>
      <c r="E277" s="94"/>
      <c r="F277" s="70"/>
      <c r="G277" s="89"/>
    </row>
    <row r="278" spans="1:7" s="69" customFormat="1" x14ac:dyDescent="0.25">
      <c r="A278" s="2"/>
      <c r="C278" s="85"/>
      <c r="E278" s="94"/>
      <c r="F278" s="70"/>
      <c r="G278" s="89"/>
    </row>
    <row r="279" spans="1:7" s="69" customFormat="1" x14ac:dyDescent="0.25">
      <c r="A279" s="2"/>
      <c r="C279" s="85"/>
      <c r="E279" s="94"/>
      <c r="F279" s="70"/>
      <c r="G279" s="89"/>
    </row>
    <row r="280" spans="1:7" s="69" customFormat="1" x14ac:dyDescent="0.25">
      <c r="A280" s="2"/>
      <c r="C280" s="85"/>
      <c r="E280" s="94"/>
      <c r="F280" s="70"/>
      <c r="G280" s="89"/>
    </row>
    <row r="281" spans="1:7" s="69" customFormat="1" x14ac:dyDescent="0.25">
      <c r="A281" s="2"/>
      <c r="C281" s="85"/>
      <c r="E281" s="94"/>
      <c r="F281" s="70"/>
      <c r="G281" s="89"/>
    </row>
    <row r="282" spans="1:7" s="69" customFormat="1" x14ac:dyDescent="0.25">
      <c r="A282" s="2"/>
      <c r="C282" s="85"/>
      <c r="E282" s="94"/>
      <c r="F282" s="70"/>
      <c r="G282" s="89"/>
    </row>
    <row r="283" spans="1:7" s="69" customFormat="1" x14ac:dyDescent="0.25">
      <c r="A283" s="2"/>
      <c r="C283" s="85"/>
      <c r="E283" s="94"/>
      <c r="F283" s="70"/>
      <c r="G283" s="89"/>
    </row>
    <row r="284" spans="1:7" s="69" customFormat="1" x14ac:dyDescent="0.25">
      <c r="A284" s="2"/>
      <c r="C284" s="85"/>
      <c r="E284" s="94"/>
      <c r="F284" s="70"/>
      <c r="G284" s="89"/>
    </row>
    <row r="285" spans="1:7" s="69" customFormat="1" x14ac:dyDescent="0.25">
      <c r="A285" s="2"/>
      <c r="C285" s="85"/>
      <c r="E285" s="94"/>
      <c r="F285" s="70"/>
      <c r="G285" s="89"/>
    </row>
    <row r="286" spans="1:7" s="69" customFormat="1" x14ac:dyDescent="0.25">
      <c r="A286" s="2"/>
      <c r="C286" s="85"/>
      <c r="E286" s="94"/>
      <c r="F286" s="70"/>
      <c r="G286" s="89"/>
    </row>
    <row r="287" spans="1:7" s="69" customFormat="1" x14ac:dyDescent="0.25">
      <c r="A287" s="2"/>
      <c r="C287" s="85"/>
      <c r="E287" s="94"/>
      <c r="F287" s="70"/>
      <c r="G287" s="89"/>
    </row>
    <row r="288" spans="1:7" s="69" customFormat="1" x14ac:dyDescent="0.25">
      <c r="A288" s="2"/>
      <c r="C288" s="85"/>
      <c r="E288" s="94"/>
      <c r="F288" s="70"/>
      <c r="G288" s="89"/>
    </row>
    <row r="289" spans="1:7" s="69" customFormat="1" x14ac:dyDescent="0.25">
      <c r="A289" s="2"/>
      <c r="C289" s="85"/>
      <c r="E289" s="94"/>
      <c r="F289" s="70"/>
      <c r="G289" s="89"/>
    </row>
    <row r="290" spans="1:7" s="69" customFormat="1" x14ac:dyDescent="0.25">
      <c r="A290" s="2"/>
      <c r="C290" s="85"/>
      <c r="E290" s="94"/>
      <c r="F290" s="70"/>
      <c r="G290" s="89"/>
    </row>
    <row r="291" spans="1:7" s="69" customFormat="1" x14ac:dyDescent="0.25">
      <c r="A291" s="2"/>
      <c r="C291" s="85"/>
      <c r="E291" s="94"/>
      <c r="F291" s="70"/>
      <c r="G291" s="89"/>
    </row>
    <row r="292" spans="1:7" s="69" customFormat="1" x14ac:dyDescent="0.25">
      <c r="A292" s="2"/>
      <c r="C292" s="85"/>
      <c r="E292" s="94"/>
      <c r="F292" s="70"/>
      <c r="G292" s="89"/>
    </row>
    <row r="293" spans="1:7" s="69" customFormat="1" x14ac:dyDescent="0.25">
      <c r="A293" s="2"/>
      <c r="C293" s="85"/>
      <c r="E293" s="94"/>
      <c r="F293" s="70"/>
      <c r="G293" s="89"/>
    </row>
    <row r="294" spans="1:7" s="69" customFormat="1" x14ac:dyDescent="0.25">
      <c r="A294" s="2"/>
      <c r="C294" s="85"/>
      <c r="E294" s="94"/>
      <c r="F294" s="70"/>
      <c r="G294" s="89"/>
    </row>
    <row r="295" spans="1:7" s="69" customFormat="1" x14ac:dyDescent="0.25">
      <c r="A295" s="2"/>
      <c r="C295" s="85"/>
      <c r="E295" s="94"/>
      <c r="F295" s="70"/>
      <c r="G295" s="89"/>
    </row>
    <row r="296" spans="1:7" s="69" customFormat="1" x14ac:dyDescent="0.25">
      <c r="A296" s="2"/>
      <c r="C296" s="85"/>
      <c r="E296" s="94"/>
      <c r="F296" s="70"/>
      <c r="G296" s="89"/>
    </row>
    <row r="297" spans="1:7" s="69" customFormat="1" x14ac:dyDescent="0.25">
      <c r="A297" s="2"/>
      <c r="C297" s="85"/>
      <c r="E297" s="94"/>
      <c r="F297" s="70"/>
      <c r="G297" s="89"/>
    </row>
    <row r="298" spans="1:7" s="69" customFormat="1" x14ac:dyDescent="0.25">
      <c r="A298" s="2"/>
      <c r="C298" s="85"/>
      <c r="E298" s="94"/>
      <c r="F298" s="70"/>
      <c r="G298" s="89"/>
    </row>
    <row r="299" spans="1:7" s="69" customFormat="1" x14ac:dyDescent="0.25">
      <c r="A299" s="2"/>
      <c r="C299" s="85"/>
      <c r="E299" s="94"/>
      <c r="F299" s="70"/>
      <c r="G299" s="89"/>
    </row>
    <row r="300" spans="1:7" s="69" customFormat="1" x14ac:dyDescent="0.25">
      <c r="A300" s="2"/>
      <c r="C300" s="85"/>
      <c r="E300" s="94"/>
      <c r="F300" s="70"/>
      <c r="G300" s="89"/>
    </row>
    <row r="301" spans="1:7" s="69" customFormat="1" x14ac:dyDescent="0.25">
      <c r="A301" s="2"/>
      <c r="C301" s="85"/>
      <c r="E301" s="94"/>
      <c r="F301" s="70"/>
      <c r="G301" s="89"/>
    </row>
    <row r="302" spans="1:7" s="69" customFormat="1" x14ac:dyDescent="0.25">
      <c r="A302" s="2"/>
      <c r="C302" s="85"/>
      <c r="E302" s="94"/>
      <c r="F302" s="70"/>
      <c r="G302" s="89"/>
    </row>
    <row r="303" spans="1:7" s="69" customFormat="1" x14ac:dyDescent="0.25">
      <c r="A303" s="2"/>
      <c r="C303" s="85"/>
      <c r="E303" s="94"/>
      <c r="F303" s="70"/>
      <c r="G303" s="89"/>
    </row>
    <row r="304" spans="1:7" s="69" customFormat="1" x14ac:dyDescent="0.25">
      <c r="A304" s="2"/>
      <c r="C304" s="85"/>
      <c r="E304" s="94"/>
      <c r="F304" s="70"/>
      <c r="G304" s="89"/>
    </row>
    <row r="305" spans="1:7" s="69" customFormat="1" x14ac:dyDescent="0.25">
      <c r="A305" s="2"/>
      <c r="C305" s="85"/>
      <c r="E305" s="94"/>
      <c r="F305" s="70"/>
      <c r="G305" s="89"/>
    </row>
    <row r="306" spans="1:7" s="69" customFormat="1" x14ac:dyDescent="0.25">
      <c r="A306" s="2"/>
      <c r="C306" s="85"/>
      <c r="E306" s="94"/>
      <c r="F306" s="70"/>
      <c r="G306" s="89"/>
    </row>
    <row r="307" spans="1:7" s="69" customFormat="1" x14ac:dyDescent="0.25">
      <c r="A307" s="2"/>
      <c r="C307" s="85"/>
      <c r="E307" s="94"/>
      <c r="F307" s="70"/>
      <c r="G307" s="89"/>
    </row>
    <row r="308" spans="1:7" s="69" customFormat="1" x14ac:dyDescent="0.25">
      <c r="A308" s="2"/>
      <c r="C308" s="85"/>
      <c r="E308" s="94"/>
      <c r="F308" s="70"/>
      <c r="G308" s="89"/>
    </row>
    <row r="309" spans="1:7" s="69" customFormat="1" x14ac:dyDescent="0.25">
      <c r="A309" s="2"/>
      <c r="C309" s="85"/>
      <c r="E309" s="94"/>
      <c r="F309" s="70"/>
      <c r="G309" s="89"/>
    </row>
    <row r="310" spans="1:7" s="69" customFormat="1" x14ac:dyDescent="0.25">
      <c r="A310" s="2"/>
      <c r="C310" s="85"/>
      <c r="E310" s="94"/>
      <c r="F310" s="70"/>
      <c r="G310" s="89"/>
    </row>
    <row r="311" spans="1:7" s="69" customFormat="1" x14ac:dyDescent="0.25">
      <c r="A311" s="2"/>
      <c r="C311" s="85"/>
      <c r="E311" s="94"/>
      <c r="F311" s="70"/>
      <c r="G311" s="89"/>
    </row>
    <row r="312" spans="1:7" s="69" customFormat="1" x14ac:dyDescent="0.25">
      <c r="A312" s="2"/>
      <c r="C312" s="85"/>
      <c r="E312" s="94"/>
      <c r="F312" s="70"/>
      <c r="G312" s="89"/>
    </row>
    <row r="313" spans="1:7" s="69" customFormat="1" x14ac:dyDescent="0.25">
      <c r="A313" s="2"/>
      <c r="C313" s="85"/>
      <c r="E313" s="94"/>
      <c r="F313" s="70"/>
      <c r="G313" s="89"/>
    </row>
    <row r="314" spans="1:7" s="69" customFormat="1" x14ac:dyDescent="0.25">
      <c r="A314" s="2"/>
      <c r="C314" s="85"/>
      <c r="E314" s="94"/>
      <c r="F314" s="70"/>
      <c r="G314" s="89"/>
    </row>
    <row r="315" spans="1:7" s="69" customFormat="1" x14ac:dyDescent="0.25">
      <c r="A315" s="2"/>
      <c r="C315" s="85"/>
      <c r="E315" s="94"/>
      <c r="F315" s="70"/>
      <c r="G315" s="89"/>
    </row>
    <row r="316" spans="1:7" s="69" customFormat="1" x14ac:dyDescent="0.25">
      <c r="A316" s="2"/>
      <c r="C316" s="85"/>
      <c r="E316" s="94"/>
      <c r="F316" s="70"/>
      <c r="G316" s="89"/>
    </row>
    <row r="317" spans="1:7" s="69" customFormat="1" x14ac:dyDescent="0.25">
      <c r="A317" s="2"/>
      <c r="C317" s="85"/>
      <c r="E317" s="94"/>
      <c r="F317" s="70"/>
      <c r="G317" s="89"/>
    </row>
    <row r="318" spans="1:7" s="69" customFormat="1" x14ac:dyDescent="0.25">
      <c r="A318" s="2"/>
      <c r="C318" s="85"/>
      <c r="E318" s="94"/>
      <c r="F318" s="70"/>
      <c r="G318" s="89"/>
    </row>
    <row r="319" spans="1:7" s="69" customFormat="1" x14ac:dyDescent="0.25">
      <c r="A319" s="2"/>
      <c r="C319" s="85"/>
      <c r="E319" s="94"/>
      <c r="F319" s="70"/>
      <c r="G319" s="89"/>
    </row>
    <row r="320" spans="1:7" s="69" customFormat="1" x14ac:dyDescent="0.25">
      <c r="A320" s="2"/>
      <c r="C320" s="85"/>
      <c r="E320" s="94"/>
      <c r="F320" s="70"/>
      <c r="G320" s="89"/>
    </row>
    <row r="321" spans="1:7" s="69" customFormat="1" x14ac:dyDescent="0.25">
      <c r="A321" s="2"/>
      <c r="C321" s="85"/>
      <c r="E321" s="94"/>
      <c r="F321" s="70"/>
      <c r="G321" s="89"/>
    </row>
    <row r="322" spans="1:7" s="69" customFormat="1" x14ac:dyDescent="0.25">
      <c r="A322" s="2"/>
      <c r="C322" s="85"/>
      <c r="E322" s="94"/>
      <c r="F322" s="70"/>
      <c r="G322" s="89"/>
    </row>
    <row r="323" spans="1:7" s="69" customFormat="1" x14ac:dyDescent="0.25">
      <c r="A323" s="2"/>
      <c r="C323" s="85"/>
      <c r="E323" s="94"/>
      <c r="F323" s="70"/>
      <c r="G323" s="89"/>
    </row>
    <row r="324" spans="1:7" s="69" customFormat="1" x14ac:dyDescent="0.25">
      <c r="A324" s="2"/>
      <c r="C324" s="85"/>
      <c r="E324" s="94"/>
      <c r="F324" s="70"/>
      <c r="G324" s="89"/>
    </row>
    <row r="325" spans="1:7" s="69" customFormat="1" x14ac:dyDescent="0.25">
      <c r="A325" s="2"/>
      <c r="C325" s="85"/>
      <c r="E325" s="94"/>
      <c r="F325" s="70"/>
      <c r="G325" s="89"/>
    </row>
    <row r="326" spans="1:7" s="69" customFormat="1" x14ac:dyDescent="0.25">
      <c r="A326" s="2"/>
      <c r="C326" s="85"/>
      <c r="E326" s="94"/>
      <c r="F326" s="70"/>
      <c r="G326" s="89"/>
    </row>
    <row r="327" spans="1:7" s="69" customFormat="1" x14ac:dyDescent="0.25">
      <c r="A327" s="2"/>
      <c r="C327" s="85"/>
      <c r="E327" s="94"/>
      <c r="F327" s="70"/>
      <c r="G327" s="89"/>
    </row>
    <row r="328" spans="1:7" s="69" customFormat="1" x14ac:dyDescent="0.25">
      <c r="A328" s="2"/>
      <c r="C328" s="85"/>
      <c r="E328" s="94"/>
      <c r="F328" s="70"/>
      <c r="G328" s="89"/>
    </row>
    <row r="329" spans="1:7" s="69" customFormat="1" x14ac:dyDescent="0.25">
      <c r="A329" s="2"/>
      <c r="C329" s="85"/>
      <c r="E329" s="94"/>
      <c r="F329" s="70"/>
      <c r="G329" s="89"/>
    </row>
    <row r="330" spans="1:7" s="69" customFormat="1" x14ac:dyDescent="0.25">
      <c r="A330" s="2"/>
      <c r="C330" s="85"/>
      <c r="E330" s="94"/>
      <c r="F330" s="70"/>
      <c r="G330" s="89"/>
    </row>
    <row r="331" spans="1:7" s="69" customFormat="1" x14ac:dyDescent="0.25">
      <c r="A331" s="2"/>
      <c r="C331" s="85"/>
      <c r="E331" s="94"/>
      <c r="F331" s="70"/>
      <c r="G331" s="89"/>
    </row>
    <row r="332" spans="1:7" s="69" customFormat="1" x14ac:dyDescent="0.25">
      <c r="A332" s="2"/>
      <c r="C332" s="85"/>
      <c r="E332" s="94"/>
      <c r="F332" s="70"/>
      <c r="G332" s="89"/>
    </row>
    <row r="333" spans="1:7" s="69" customFormat="1" x14ac:dyDescent="0.25">
      <c r="A333" s="2"/>
      <c r="C333" s="85"/>
      <c r="E333" s="94"/>
      <c r="F333" s="70"/>
      <c r="G333" s="89"/>
    </row>
    <row r="334" spans="1:7" s="69" customFormat="1" x14ac:dyDescent="0.25">
      <c r="A334" s="2"/>
      <c r="C334" s="85"/>
      <c r="E334" s="94"/>
      <c r="F334" s="70"/>
      <c r="G334" s="89"/>
    </row>
    <row r="335" spans="1:7" s="69" customFormat="1" x14ac:dyDescent="0.25">
      <c r="A335" s="2"/>
      <c r="C335" s="85"/>
      <c r="E335" s="94"/>
      <c r="F335" s="70"/>
      <c r="G335" s="89"/>
    </row>
    <row r="336" spans="1:7" s="69" customFormat="1" x14ac:dyDescent="0.25">
      <c r="A336" s="2"/>
      <c r="C336" s="85"/>
      <c r="E336" s="94"/>
      <c r="F336" s="70"/>
      <c r="G336" s="89"/>
    </row>
    <row r="337" spans="1:7" s="69" customFormat="1" x14ac:dyDescent="0.25">
      <c r="A337" s="2"/>
      <c r="C337" s="85"/>
      <c r="E337" s="94"/>
      <c r="F337" s="70"/>
      <c r="G337" s="89"/>
    </row>
    <row r="338" spans="1:7" s="69" customFormat="1" x14ac:dyDescent="0.25">
      <c r="A338" s="2"/>
      <c r="C338" s="85"/>
      <c r="E338" s="94"/>
      <c r="F338" s="70"/>
      <c r="G338" s="89"/>
    </row>
    <row r="339" spans="1:7" s="69" customFormat="1" x14ac:dyDescent="0.25">
      <c r="A339" s="2"/>
      <c r="C339" s="85"/>
      <c r="E339" s="94"/>
      <c r="F339" s="70"/>
      <c r="G339" s="89"/>
    </row>
    <row r="340" spans="1:7" s="69" customFormat="1" x14ac:dyDescent="0.25">
      <c r="A340" s="2"/>
      <c r="C340" s="85"/>
      <c r="E340" s="94"/>
      <c r="F340" s="70"/>
      <c r="G340" s="89"/>
    </row>
    <row r="341" spans="1:7" s="69" customFormat="1" x14ac:dyDescent="0.25">
      <c r="A341" s="2"/>
      <c r="C341" s="85"/>
      <c r="E341" s="94"/>
      <c r="F341" s="70"/>
      <c r="G341" s="89"/>
    </row>
    <row r="342" spans="1:7" s="69" customFormat="1" x14ac:dyDescent="0.25">
      <c r="A342" s="2"/>
      <c r="C342" s="85"/>
      <c r="E342" s="94"/>
      <c r="F342" s="70"/>
      <c r="G342" s="89"/>
    </row>
    <row r="343" spans="1:7" s="69" customFormat="1" x14ac:dyDescent="0.25">
      <c r="A343" s="2"/>
      <c r="C343" s="85"/>
      <c r="E343" s="94"/>
      <c r="F343" s="70"/>
      <c r="G343" s="89"/>
    </row>
    <row r="344" spans="1:7" s="69" customFormat="1" x14ac:dyDescent="0.25">
      <c r="A344" s="2"/>
      <c r="C344" s="85"/>
      <c r="E344" s="94"/>
      <c r="F344" s="70"/>
      <c r="G344" s="89"/>
    </row>
    <row r="345" spans="1:7" s="69" customFormat="1" x14ac:dyDescent="0.25">
      <c r="A345" s="2"/>
      <c r="C345" s="85"/>
      <c r="E345" s="94"/>
      <c r="F345" s="70"/>
      <c r="G345" s="89"/>
    </row>
    <row r="346" spans="1:7" s="69" customFormat="1" x14ac:dyDescent="0.25">
      <c r="A346" s="2"/>
      <c r="C346" s="85"/>
      <c r="E346" s="94"/>
      <c r="F346" s="70"/>
      <c r="G346" s="89"/>
    </row>
    <row r="347" spans="1:7" s="69" customFormat="1" x14ac:dyDescent="0.25">
      <c r="A347" s="2"/>
      <c r="C347" s="85"/>
      <c r="E347" s="94"/>
      <c r="F347" s="70"/>
      <c r="G347" s="89"/>
    </row>
    <row r="348" spans="1:7" s="69" customFormat="1" x14ac:dyDescent="0.25">
      <c r="A348" s="2"/>
      <c r="C348" s="85"/>
      <c r="E348" s="94"/>
      <c r="F348" s="70"/>
      <c r="G348" s="89"/>
    </row>
    <row r="349" spans="1:7" s="69" customFormat="1" x14ac:dyDescent="0.25">
      <c r="A349" s="2"/>
      <c r="C349" s="85"/>
      <c r="E349" s="94"/>
      <c r="F349" s="70"/>
      <c r="G349" s="89"/>
    </row>
    <row r="350" spans="1:7" s="69" customFormat="1" x14ac:dyDescent="0.25">
      <c r="A350" s="2"/>
      <c r="C350" s="85"/>
      <c r="E350" s="94"/>
      <c r="F350" s="70"/>
      <c r="G350" s="89"/>
    </row>
    <row r="351" spans="1:7" s="69" customFormat="1" x14ac:dyDescent="0.25">
      <c r="A351" s="2"/>
      <c r="C351" s="85"/>
      <c r="E351" s="94"/>
      <c r="F351" s="70"/>
      <c r="G351" s="89"/>
    </row>
    <row r="352" spans="1:7" s="69" customFormat="1" x14ac:dyDescent="0.25">
      <c r="A352" s="2"/>
      <c r="C352" s="85"/>
      <c r="E352" s="94"/>
      <c r="F352" s="70"/>
      <c r="G352" s="89"/>
    </row>
    <row r="353" spans="1:7" s="69" customFormat="1" x14ac:dyDescent="0.25">
      <c r="A353" s="2"/>
      <c r="C353" s="85"/>
      <c r="E353" s="94"/>
      <c r="F353" s="70"/>
      <c r="G353" s="89"/>
    </row>
    <row r="354" spans="1:7" s="69" customFormat="1" x14ac:dyDescent="0.25">
      <c r="A354" s="2"/>
      <c r="C354" s="85"/>
      <c r="E354" s="94"/>
      <c r="F354" s="70"/>
      <c r="G354" s="89"/>
    </row>
    <row r="355" spans="1:7" s="69" customFormat="1" x14ac:dyDescent="0.25">
      <c r="A355" s="2"/>
      <c r="C355" s="85"/>
      <c r="E355" s="94"/>
      <c r="F355" s="70"/>
      <c r="G355" s="89"/>
    </row>
    <row r="356" spans="1:7" s="69" customFormat="1" x14ac:dyDescent="0.25">
      <c r="A356" s="2"/>
      <c r="C356" s="85"/>
      <c r="E356" s="94"/>
      <c r="F356" s="70"/>
      <c r="G356" s="89"/>
    </row>
    <row r="357" spans="1:7" s="69" customFormat="1" x14ac:dyDescent="0.25">
      <c r="A357" s="2"/>
      <c r="C357" s="85"/>
      <c r="E357" s="94"/>
      <c r="F357" s="70"/>
      <c r="G357" s="89"/>
    </row>
    <row r="358" spans="1:7" s="69" customFormat="1" x14ac:dyDescent="0.25">
      <c r="A358" s="2"/>
      <c r="C358" s="85"/>
      <c r="E358" s="94"/>
      <c r="F358" s="70"/>
      <c r="G358" s="89"/>
    </row>
    <row r="359" spans="1:7" s="69" customFormat="1" x14ac:dyDescent="0.25">
      <c r="A359" s="2"/>
      <c r="C359" s="85"/>
      <c r="E359" s="94"/>
      <c r="F359" s="70"/>
      <c r="G359" s="89"/>
    </row>
    <row r="360" spans="1:7" s="69" customFormat="1" x14ac:dyDescent="0.25">
      <c r="A360" s="2"/>
      <c r="C360" s="85"/>
      <c r="E360" s="94"/>
      <c r="F360" s="70"/>
      <c r="G360" s="89"/>
    </row>
    <row r="361" spans="1:7" s="69" customFormat="1" x14ac:dyDescent="0.25">
      <c r="A361" s="2"/>
      <c r="C361" s="85"/>
      <c r="E361" s="94"/>
      <c r="F361" s="70"/>
      <c r="G361" s="89"/>
    </row>
    <row r="362" spans="1:7" s="69" customFormat="1" x14ac:dyDescent="0.25">
      <c r="A362" s="2"/>
      <c r="C362" s="85"/>
      <c r="E362" s="94"/>
      <c r="F362" s="70"/>
      <c r="G362" s="89"/>
    </row>
    <row r="363" spans="1:7" s="69" customFormat="1" x14ac:dyDescent="0.25">
      <c r="A363" s="2"/>
      <c r="C363" s="85"/>
      <c r="E363" s="94"/>
      <c r="F363" s="70"/>
      <c r="G363" s="89"/>
    </row>
    <row r="364" spans="1:7" s="69" customFormat="1" x14ac:dyDescent="0.25">
      <c r="A364" s="2"/>
      <c r="C364" s="85"/>
      <c r="E364" s="94"/>
      <c r="F364" s="70"/>
      <c r="G364" s="89"/>
    </row>
    <row r="365" spans="1:7" s="69" customFormat="1" x14ac:dyDescent="0.25">
      <c r="A365" s="2"/>
      <c r="C365" s="85"/>
      <c r="E365" s="94"/>
      <c r="F365" s="70"/>
      <c r="G365" s="89"/>
    </row>
    <row r="366" spans="1:7" s="69" customFormat="1" x14ac:dyDescent="0.25">
      <c r="A366" s="2"/>
      <c r="C366" s="85"/>
      <c r="E366" s="94"/>
      <c r="F366" s="70"/>
      <c r="G366" s="89"/>
    </row>
    <row r="367" spans="1:7" s="69" customFormat="1" x14ac:dyDescent="0.25">
      <c r="A367" s="2"/>
      <c r="C367" s="85"/>
      <c r="E367" s="94"/>
      <c r="F367" s="70"/>
      <c r="G367" s="89"/>
    </row>
    <row r="368" spans="1:7" s="69" customFormat="1" x14ac:dyDescent="0.25">
      <c r="A368" s="2"/>
      <c r="C368" s="85"/>
      <c r="E368" s="94"/>
      <c r="F368" s="70"/>
      <c r="G368" s="89"/>
    </row>
    <row r="369" spans="1:7" s="69" customFormat="1" x14ac:dyDescent="0.25">
      <c r="A369" s="2"/>
      <c r="C369" s="85"/>
      <c r="E369" s="94"/>
      <c r="F369" s="70"/>
      <c r="G369" s="89"/>
    </row>
    <row r="370" spans="1:7" s="69" customFormat="1" x14ac:dyDescent="0.25">
      <c r="A370" s="2"/>
      <c r="C370" s="85"/>
      <c r="E370" s="94"/>
      <c r="F370" s="70"/>
      <c r="G370" s="89"/>
    </row>
    <row r="371" spans="1:7" s="69" customFormat="1" x14ac:dyDescent="0.25">
      <c r="A371" s="2"/>
      <c r="C371" s="85"/>
      <c r="E371" s="94"/>
      <c r="F371" s="70"/>
      <c r="G371" s="89"/>
    </row>
    <row r="372" spans="1:7" s="69" customFormat="1" x14ac:dyDescent="0.25">
      <c r="A372" s="2"/>
      <c r="C372" s="85"/>
      <c r="E372" s="94"/>
      <c r="F372" s="70"/>
      <c r="G372" s="89"/>
    </row>
    <row r="373" spans="1:7" s="69" customFormat="1" x14ac:dyDescent="0.25">
      <c r="A373" s="2"/>
      <c r="C373" s="85"/>
      <c r="E373" s="94"/>
      <c r="F373" s="70"/>
      <c r="G373" s="89"/>
    </row>
    <row r="374" spans="1:7" s="69" customFormat="1" x14ac:dyDescent="0.25">
      <c r="A374" s="2"/>
      <c r="C374" s="85"/>
      <c r="E374" s="94"/>
      <c r="F374" s="70"/>
      <c r="G374" s="89"/>
    </row>
    <row r="375" spans="1:7" s="69" customFormat="1" x14ac:dyDescent="0.25">
      <c r="A375" s="2"/>
      <c r="C375" s="85"/>
      <c r="E375" s="94"/>
      <c r="F375" s="70"/>
      <c r="G375" s="89"/>
    </row>
    <row r="376" spans="1:7" s="69" customFormat="1" x14ac:dyDescent="0.25">
      <c r="A376" s="2"/>
      <c r="C376" s="85"/>
      <c r="E376" s="94"/>
      <c r="F376" s="70"/>
      <c r="G376" s="89"/>
    </row>
    <row r="377" spans="1:7" s="69" customFormat="1" x14ac:dyDescent="0.25">
      <c r="A377" s="2"/>
      <c r="C377" s="85"/>
      <c r="E377" s="94"/>
      <c r="F377" s="70"/>
      <c r="G377" s="89"/>
    </row>
    <row r="378" spans="1:7" s="69" customFormat="1" x14ac:dyDescent="0.25">
      <c r="A378" s="2"/>
      <c r="C378" s="85"/>
      <c r="E378" s="94"/>
      <c r="F378" s="70"/>
      <c r="G378" s="89"/>
    </row>
    <row r="379" spans="1:7" s="69" customFormat="1" x14ac:dyDescent="0.25">
      <c r="A379" s="2"/>
      <c r="C379" s="85"/>
      <c r="E379" s="94"/>
      <c r="F379" s="70"/>
      <c r="G379" s="89"/>
    </row>
    <row r="380" spans="1:7" s="69" customFormat="1" x14ac:dyDescent="0.25">
      <c r="A380" s="2"/>
      <c r="C380" s="85"/>
      <c r="E380" s="94"/>
      <c r="F380" s="70"/>
      <c r="G380" s="89"/>
    </row>
    <row r="381" spans="1:7" s="69" customFormat="1" x14ac:dyDescent="0.25">
      <c r="A381" s="2"/>
      <c r="C381" s="85"/>
      <c r="E381" s="94"/>
      <c r="F381" s="70"/>
      <c r="G381" s="89"/>
    </row>
    <row r="382" spans="1:7" s="69" customFormat="1" x14ac:dyDescent="0.25">
      <c r="A382" s="2"/>
      <c r="C382" s="85"/>
      <c r="E382" s="94"/>
      <c r="F382" s="70"/>
      <c r="G382" s="89"/>
    </row>
    <row r="383" spans="1:7" s="69" customFormat="1" x14ac:dyDescent="0.25">
      <c r="A383" s="2"/>
      <c r="C383" s="85"/>
      <c r="E383" s="94"/>
      <c r="F383" s="70"/>
      <c r="G383" s="89"/>
    </row>
    <row r="384" spans="1:7" s="69" customFormat="1" x14ac:dyDescent="0.25">
      <c r="A384" s="2"/>
      <c r="C384" s="85"/>
      <c r="E384" s="94"/>
      <c r="F384" s="70"/>
      <c r="G384" s="89"/>
    </row>
    <row r="385" spans="1:7" s="69" customFormat="1" x14ac:dyDescent="0.25">
      <c r="A385" s="2"/>
      <c r="C385" s="85"/>
      <c r="E385" s="94"/>
      <c r="F385" s="70"/>
      <c r="G385" s="89"/>
    </row>
    <row r="386" spans="1:7" s="69" customFormat="1" x14ac:dyDescent="0.25">
      <c r="A386" s="2"/>
      <c r="C386" s="85"/>
      <c r="E386" s="94"/>
      <c r="F386" s="70"/>
      <c r="G386" s="89"/>
    </row>
    <row r="387" spans="1:7" s="69" customFormat="1" x14ac:dyDescent="0.25">
      <c r="A387" s="2"/>
      <c r="C387" s="85"/>
      <c r="E387" s="94"/>
      <c r="F387" s="70"/>
      <c r="G387" s="89"/>
    </row>
    <row r="388" spans="1:7" s="69" customFormat="1" x14ac:dyDescent="0.25">
      <c r="A388" s="2"/>
      <c r="C388" s="85"/>
      <c r="E388" s="94"/>
      <c r="F388" s="70"/>
      <c r="G388" s="89"/>
    </row>
    <row r="389" spans="1:7" s="69" customFormat="1" x14ac:dyDescent="0.25">
      <c r="A389" s="2"/>
      <c r="C389" s="85"/>
      <c r="E389" s="94"/>
      <c r="F389" s="70"/>
      <c r="G389" s="89"/>
    </row>
    <row r="390" spans="1:7" s="69" customFormat="1" x14ac:dyDescent="0.25">
      <c r="A390" s="2"/>
      <c r="C390" s="85"/>
      <c r="E390" s="94"/>
      <c r="F390" s="70"/>
      <c r="G390" s="89"/>
    </row>
    <row r="391" spans="1:7" s="69" customFormat="1" x14ac:dyDescent="0.25">
      <c r="A391" s="2"/>
      <c r="C391" s="85"/>
      <c r="E391" s="94"/>
      <c r="F391" s="70"/>
      <c r="G391" s="89"/>
    </row>
    <row r="392" spans="1:7" s="69" customFormat="1" x14ac:dyDescent="0.25">
      <c r="A392" s="2"/>
      <c r="C392" s="85"/>
      <c r="E392" s="94"/>
      <c r="F392" s="70"/>
      <c r="G392" s="89"/>
    </row>
    <row r="393" spans="1:7" s="69" customFormat="1" x14ac:dyDescent="0.25">
      <c r="A393" s="2"/>
      <c r="C393" s="85"/>
      <c r="E393" s="94"/>
      <c r="F393" s="70"/>
      <c r="G393" s="89"/>
    </row>
    <row r="394" spans="1:7" s="69" customFormat="1" x14ac:dyDescent="0.25">
      <c r="A394" s="2"/>
      <c r="C394" s="85"/>
      <c r="E394" s="94"/>
      <c r="F394" s="70"/>
      <c r="G394" s="89"/>
    </row>
    <row r="395" spans="1:7" s="69" customFormat="1" x14ac:dyDescent="0.25">
      <c r="A395" s="2"/>
      <c r="C395" s="85"/>
      <c r="E395" s="94"/>
      <c r="F395" s="70"/>
      <c r="G395" s="89"/>
    </row>
    <row r="396" spans="1:7" s="69" customFormat="1" x14ac:dyDescent="0.25">
      <c r="A396" s="2"/>
      <c r="C396" s="85"/>
      <c r="E396" s="94"/>
      <c r="F396" s="70"/>
      <c r="G396" s="89"/>
    </row>
    <row r="397" spans="1:7" s="69" customFormat="1" x14ac:dyDescent="0.25">
      <c r="A397" s="2"/>
      <c r="C397" s="85"/>
      <c r="E397" s="94"/>
      <c r="F397" s="70"/>
      <c r="G397" s="89"/>
    </row>
    <row r="398" spans="1:7" s="69" customFormat="1" x14ac:dyDescent="0.25">
      <c r="A398" s="2"/>
      <c r="C398" s="85"/>
      <c r="E398" s="94"/>
      <c r="F398" s="70"/>
      <c r="G398" s="89"/>
    </row>
    <row r="399" spans="1:7" s="69" customFormat="1" x14ac:dyDescent="0.25">
      <c r="A399" s="2"/>
      <c r="C399" s="85"/>
      <c r="E399" s="94"/>
      <c r="F399" s="70"/>
      <c r="G399" s="89"/>
    </row>
    <row r="400" spans="1:7" s="69" customFormat="1" x14ac:dyDescent="0.25">
      <c r="A400" s="2"/>
      <c r="C400" s="85"/>
      <c r="E400" s="94"/>
      <c r="F400" s="70"/>
      <c r="G400" s="89"/>
    </row>
    <row r="401" spans="1:7" s="69" customFormat="1" x14ac:dyDescent="0.25">
      <c r="A401" s="2"/>
      <c r="C401" s="85"/>
      <c r="E401" s="94"/>
      <c r="F401" s="70"/>
      <c r="G401" s="89"/>
    </row>
    <row r="402" spans="1:7" s="69" customFormat="1" x14ac:dyDescent="0.25">
      <c r="A402" s="2"/>
      <c r="C402" s="85"/>
      <c r="E402" s="94"/>
      <c r="F402" s="70"/>
      <c r="G402" s="89"/>
    </row>
    <row r="403" spans="1:7" s="69" customFormat="1" x14ac:dyDescent="0.25">
      <c r="A403" s="2"/>
      <c r="C403" s="85"/>
      <c r="E403" s="94"/>
      <c r="F403" s="70"/>
      <c r="G403" s="89"/>
    </row>
    <row r="404" spans="1:7" s="69" customFormat="1" x14ac:dyDescent="0.25">
      <c r="A404" s="2"/>
      <c r="C404" s="85"/>
      <c r="E404" s="94"/>
      <c r="F404" s="70"/>
      <c r="G404" s="89"/>
    </row>
    <row r="405" spans="1:7" s="69" customFormat="1" x14ac:dyDescent="0.25">
      <c r="A405" s="2"/>
      <c r="C405" s="85"/>
      <c r="E405" s="94"/>
      <c r="F405" s="70"/>
      <c r="G405" s="89"/>
    </row>
    <row r="406" spans="1:7" s="69" customFormat="1" x14ac:dyDescent="0.25">
      <c r="A406" s="2"/>
      <c r="C406" s="85"/>
      <c r="E406" s="94"/>
      <c r="F406" s="70"/>
      <c r="G406" s="89"/>
    </row>
    <row r="407" spans="1:7" s="69" customFormat="1" x14ac:dyDescent="0.25">
      <c r="A407" s="2"/>
      <c r="C407" s="85"/>
      <c r="E407" s="94"/>
      <c r="F407" s="70"/>
      <c r="G407" s="89"/>
    </row>
    <row r="408" spans="1:7" s="69" customFormat="1" x14ac:dyDescent="0.25">
      <c r="A408" s="2"/>
      <c r="C408" s="85"/>
      <c r="E408" s="94"/>
      <c r="F408" s="70"/>
      <c r="G408" s="89"/>
    </row>
    <row r="409" spans="1:7" s="69" customFormat="1" x14ac:dyDescent="0.25">
      <c r="A409" s="2"/>
      <c r="C409" s="85"/>
      <c r="E409" s="94"/>
      <c r="F409" s="70"/>
      <c r="G409" s="89"/>
    </row>
    <row r="410" spans="1:7" s="69" customFormat="1" x14ac:dyDescent="0.25">
      <c r="A410" s="2"/>
      <c r="C410" s="85"/>
      <c r="E410" s="94"/>
      <c r="F410" s="70"/>
      <c r="G410" s="89"/>
    </row>
    <row r="411" spans="1:7" s="69" customFormat="1" x14ac:dyDescent="0.25">
      <c r="A411" s="2"/>
      <c r="C411" s="85"/>
      <c r="E411" s="94"/>
      <c r="F411" s="70"/>
      <c r="G411" s="89"/>
    </row>
    <row r="412" spans="1:7" s="69" customFormat="1" x14ac:dyDescent="0.25">
      <c r="A412" s="2"/>
      <c r="C412" s="85"/>
      <c r="E412" s="94"/>
      <c r="F412" s="70"/>
      <c r="G412" s="89"/>
    </row>
    <row r="413" spans="1:7" s="69" customFormat="1" x14ac:dyDescent="0.25">
      <c r="A413" s="2"/>
      <c r="C413" s="85"/>
      <c r="E413" s="94"/>
      <c r="F413" s="70"/>
      <c r="G413" s="89"/>
    </row>
    <row r="414" spans="1:7" s="69" customFormat="1" x14ac:dyDescent="0.25">
      <c r="A414" s="2"/>
      <c r="C414" s="85"/>
      <c r="E414" s="94"/>
      <c r="F414" s="70"/>
      <c r="G414" s="89"/>
    </row>
    <row r="415" spans="1:7" s="69" customFormat="1" x14ac:dyDescent="0.25">
      <c r="A415" s="2"/>
      <c r="C415" s="85"/>
      <c r="E415" s="94"/>
      <c r="F415" s="70"/>
      <c r="G415" s="89"/>
    </row>
    <row r="416" spans="1:7" s="69" customFormat="1" x14ac:dyDescent="0.25">
      <c r="A416" s="2"/>
      <c r="C416" s="85"/>
      <c r="E416" s="94"/>
      <c r="F416" s="70"/>
      <c r="G416" s="89"/>
    </row>
    <row r="417" spans="1:7" s="69" customFormat="1" x14ac:dyDescent="0.25">
      <c r="A417" s="2"/>
      <c r="C417" s="85"/>
      <c r="E417" s="94"/>
      <c r="F417" s="70"/>
      <c r="G417" s="89"/>
    </row>
    <row r="418" spans="1:7" s="69" customFormat="1" x14ac:dyDescent="0.25">
      <c r="A418" s="2"/>
      <c r="C418" s="85"/>
      <c r="E418" s="94"/>
      <c r="F418" s="70"/>
      <c r="G418" s="89"/>
    </row>
    <row r="419" spans="1:7" s="69" customFormat="1" x14ac:dyDescent="0.25">
      <c r="A419" s="2"/>
      <c r="C419" s="85"/>
      <c r="E419" s="94"/>
      <c r="F419" s="70"/>
      <c r="G419" s="89"/>
    </row>
    <row r="420" spans="1:7" s="69" customFormat="1" x14ac:dyDescent="0.25">
      <c r="A420" s="2"/>
      <c r="C420" s="85"/>
      <c r="E420" s="94"/>
      <c r="F420" s="70"/>
      <c r="G420" s="89"/>
    </row>
    <row r="421" spans="1:7" s="69" customFormat="1" x14ac:dyDescent="0.25">
      <c r="A421" s="2"/>
      <c r="C421" s="85"/>
      <c r="E421" s="94"/>
      <c r="F421" s="70"/>
      <c r="G421" s="89"/>
    </row>
    <row r="422" spans="1:7" s="69" customFormat="1" x14ac:dyDescent="0.25">
      <c r="A422" s="2"/>
      <c r="C422" s="85"/>
      <c r="E422" s="94"/>
      <c r="F422" s="70"/>
      <c r="G422" s="89"/>
    </row>
    <row r="423" spans="1:7" s="69" customFormat="1" x14ac:dyDescent="0.25">
      <c r="A423" s="2"/>
      <c r="C423" s="85"/>
      <c r="E423" s="94"/>
      <c r="F423" s="70"/>
      <c r="G423" s="89"/>
    </row>
    <row r="424" spans="1:7" s="69" customFormat="1" x14ac:dyDescent="0.25">
      <c r="A424" s="2"/>
      <c r="C424" s="85"/>
      <c r="E424" s="94"/>
      <c r="F424" s="70"/>
      <c r="G424" s="89"/>
    </row>
    <row r="425" spans="1:7" x14ac:dyDescent="0.25">
      <c r="A425" s="2"/>
    </row>
    <row r="426" spans="1:7" x14ac:dyDescent="0.25">
      <c r="A426" s="2"/>
    </row>
    <row r="427" spans="1:7" x14ac:dyDescent="0.25">
      <c r="A427" s="2"/>
    </row>
    <row r="428" spans="1:7" x14ac:dyDescent="0.25">
      <c r="A428" s="2"/>
    </row>
    <row r="429" spans="1:7" x14ac:dyDescent="0.25">
      <c r="A429" s="2"/>
    </row>
    <row r="430" spans="1:7" x14ac:dyDescent="0.25">
      <c r="A430" s="2"/>
    </row>
    <row r="431" spans="1:7" x14ac:dyDescent="0.25">
      <c r="A431" s="2"/>
    </row>
    <row r="432" spans="1:7" x14ac:dyDescent="0.25">
      <c r="A432" s="2"/>
    </row>
    <row r="433" spans="1:1" x14ac:dyDescent="0.25">
      <c r="A433" s="2"/>
    </row>
    <row r="434" spans="1:1" x14ac:dyDescent="0.25">
      <c r="A434" s="2"/>
    </row>
    <row r="350370" spans="5:6" x14ac:dyDescent="0.25">
      <c r="E350370" s="99"/>
      <c r="F350370" s="82"/>
    </row>
    <row r="350371" spans="5:6" x14ac:dyDescent="0.25">
      <c r="E350371" s="99"/>
      <c r="F350371" s="82"/>
    </row>
    <row r="350372" spans="5:6" x14ac:dyDescent="0.25">
      <c r="E350372" s="99"/>
      <c r="F350372" s="82"/>
    </row>
    <row r="350377" spans="5:6" x14ac:dyDescent="0.25">
      <c r="E350377" s="99"/>
      <c r="F350377" s="82"/>
    </row>
    <row r="350378" spans="5:6" x14ac:dyDescent="0.25">
      <c r="E350378" s="99"/>
      <c r="F350378" s="82"/>
    </row>
    <row r="350379" spans="5:6" x14ac:dyDescent="0.25">
      <c r="E350379" s="99"/>
      <c r="F350379" s="82"/>
    </row>
    <row r="350415" spans="1:1" x14ac:dyDescent="0.25">
      <c r="A350415" s="19" t="s">
        <v>8</v>
      </c>
    </row>
  </sheetData>
  <mergeCells count="8">
    <mergeCell ref="B4:B5"/>
    <mergeCell ref="F4:F5"/>
    <mergeCell ref="B1:F1"/>
    <mergeCell ref="G4:J4"/>
    <mergeCell ref="E4:E5"/>
    <mergeCell ref="D4:D5"/>
    <mergeCell ref="C4:C5"/>
    <mergeCell ref="B2:F2"/>
  </mergeCells>
  <dataValidations count="2">
    <dataValidation type="textLength" allowBlank="1" showInputMessage="1" error="Escriba un texto  Maximo 15 Caracteres" promptTitle="Cualquier contenido Maximo 15 Caracteres" sqref="C6:C126">
      <formula1>0</formula1>
      <formula2>15</formula2>
    </dataValidation>
    <dataValidation type="textLength" allowBlank="1" showInputMessage="1" error="Escriba un texto  Maximo 100 Caracteres" promptTitle="Cualquier contenido Maximo 100 Caracteres" sqref="E6:F126">
      <formula1>0</formula1>
      <formula2>100</formula2>
    </dataValidation>
  </dataValidations>
  <pageMargins left="0.70866141732283472" right="0.34" top="0.74803149606299213" bottom="0.74803149606299213" header="0.31496062992125984" footer="0.31496062992125984"/>
  <pageSetup scale="59"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2"/>
  <sheetViews>
    <sheetView zoomScaleNormal="100" workbookViewId="0">
      <selection activeCell="B20" sqref="B20"/>
    </sheetView>
  </sheetViews>
  <sheetFormatPr baseColWidth="10" defaultColWidth="0" defaultRowHeight="14.25" zeroHeight="1" x14ac:dyDescent="0.2"/>
  <cols>
    <col min="1" max="1" width="3.42578125" style="68" customWidth="1"/>
    <col min="2" max="2" width="43" style="68" customWidth="1"/>
    <col min="3" max="3" width="12.85546875" style="68" customWidth="1"/>
    <col min="4" max="4" width="13.85546875" style="68" customWidth="1"/>
    <col min="5" max="5" width="18.140625" style="68" customWidth="1"/>
    <col min="6" max="6" width="17.140625" style="68" customWidth="1"/>
    <col min="7" max="8" width="12.85546875" style="68" customWidth="1"/>
    <col min="9" max="9" width="2.140625" style="68" customWidth="1"/>
    <col min="10" max="10" width="11.42578125" style="68" customWidth="1"/>
    <col min="11" max="16384" width="11.42578125" style="68" hidden="1"/>
  </cols>
  <sheetData>
    <row r="1" spans="1:8" ht="26.25" x14ac:dyDescent="0.2">
      <c r="A1" s="158" t="s">
        <v>1447</v>
      </c>
      <c r="B1" s="159"/>
      <c r="C1" s="159"/>
      <c r="D1" s="159"/>
      <c r="E1" s="159"/>
      <c r="F1" s="159"/>
      <c r="G1" s="159"/>
      <c r="H1" s="159"/>
    </row>
    <row r="2" spans="1:8" ht="26.25" x14ac:dyDescent="0.2">
      <c r="A2" s="158" t="s">
        <v>1463</v>
      </c>
      <c r="B2" s="159"/>
      <c r="C2" s="159"/>
      <c r="D2" s="159"/>
      <c r="E2" s="159"/>
      <c r="F2" s="159"/>
      <c r="G2" s="159"/>
      <c r="H2" s="159"/>
    </row>
    <row r="3" spans="1:8" ht="26.25" x14ac:dyDescent="0.2">
      <c r="A3" s="141"/>
      <c r="B3" s="141"/>
      <c r="C3" s="141"/>
      <c r="D3" s="141"/>
      <c r="E3" s="141"/>
      <c r="F3" s="141"/>
      <c r="G3" s="142"/>
      <c r="H3" s="142"/>
    </row>
    <row r="4" spans="1:8" x14ac:dyDescent="0.2">
      <c r="A4" s="63"/>
      <c r="B4" s="168" t="s">
        <v>1464</v>
      </c>
      <c r="C4" s="162" t="s">
        <v>1449</v>
      </c>
      <c r="D4" s="162" t="s">
        <v>1448</v>
      </c>
      <c r="E4" s="162" t="s">
        <v>1445</v>
      </c>
      <c r="F4" s="162"/>
      <c r="G4" s="162"/>
      <c r="H4" s="162"/>
    </row>
    <row r="5" spans="1:8" ht="26.25" thickBot="1" x14ac:dyDescent="0.25">
      <c r="A5" s="63"/>
      <c r="B5" s="169"/>
      <c r="C5" s="163"/>
      <c r="D5" s="163"/>
      <c r="E5" s="129" t="s">
        <v>1435</v>
      </c>
      <c r="F5" s="129" t="s">
        <v>1436</v>
      </c>
      <c r="G5" s="129" t="s">
        <v>1437</v>
      </c>
      <c r="H5" s="129" t="s">
        <v>1438</v>
      </c>
    </row>
    <row r="6" spans="1:8" ht="15" thickTop="1" x14ac:dyDescent="0.2">
      <c r="A6" s="68">
        <v>1</v>
      </c>
      <c r="B6" s="52" t="s">
        <v>89</v>
      </c>
      <c r="C6" s="53">
        <v>5</v>
      </c>
      <c r="D6" s="53">
        <v>14</v>
      </c>
      <c r="E6" s="53">
        <v>5</v>
      </c>
      <c r="F6" s="53">
        <v>4</v>
      </c>
      <c r="G6" s="53">
        <v>0</v>
      </c>
      <c r="H6" s="53">
        <v>0</v>
      </c>
    </row>
    <row r="7" spans="1:8" x14ac:dyDescent="0.2">
      <c r="A7" s="68">
        <v>2</v>
      </c>
      <c r="B7" s="48" t="s">
        <v>223</v>
      </c>
      <c r="C7" s="49">
        <v>4</v>
      </c>
      <c r="D7" s="49">
        <v>7</v>
      </c>
      <c r="E7" s="49">
        <v>4</v>
      </c>
      <c r="F7" s="49">
        <v>1</v>
      </c>
      <c r="G7" s="49">
        <v>0</v>
      </c>
      <c r="H7" s="49">
        <v>0</v>
      </c>
    </row>
    <row r="8" spans="1:8" x14ac:dyDescent="0.2">
      <c r="A8" s="68">
        <v>3</v>
      </c>
      <c r="B8" s="50" t="s">
        <v>22</v>
      </c>
      <c r="C8" s="49">
        <v>22</v>
      </c>
      <c r="D8" s="51">
        <v>34</v>
      </c>
      <c r="E8" s="49">
        <v>22</v>
      </c>
      <c r="F8" s="49">
        <v>16</v>
      </c>
      <c r="G8" s="49">
        <v>3</v>
      </c>
      <c r="H8" s="49">
        <v>0</v>
      </c>
    </row>
    <row r="9" spans="1:8" x14ac:dyDescent="0.2">
      <c r="A9" s="64">
        <v>4</v>
      </c>
      <c r="B9" s="50" t="s">
        <v>227</v>
      </c>
      <c r="C9" s="51">
        <v>16</v>
      </c>
      <c r="D9" s="51">
        <v>26</v>
      </c>
      <c r="E9" s="51">
        <v>16</v>
      </c>
      <c r="F9" s="51">
        <v>14</v>
      </c>
      <c r="G9" s="51">
        <v>0</v>
      </c>
      <c r="H9" s="51">
        <v>0</v>
      </c>
    </row>
    <row r="10" spans="1:8" x14ac:dyDescent="0.2">
      <c r="A10" s="64">
        <v>5</v>
      </c>
      <c r="B10" s="48" t="s">
        <v>101</v>
      </c>
      <c r="C10" s="51">
        <v>6</v>
      </c>
      <c r="D10" s="49">
        <v>46</v>
      </c>
      <c r="E10" s="51">
        <v>6</v>
      </c>
      <c r="F10" s="51">
        <v>1</v>
      </c>
      <c r="G10" s="51">
        <v>0</v>
      </c>
      <c r="H10" s="51">
        <v>0</v>
      </c>
    </row>
    <row r="11" spans="1:8" x14ac:dyDescent="0.2">
      <c r="A11" s="64">
        <v>6</v>
      </c>
      <c r="B11" s="48" t="s">
        <v>27</v>
      </c>
      <c r="C11" s="51">
        <v>42</v>
      </c>
      <c r="D11" s="49">
        <v>77</v>
      </c>
      <c r="E11" s="51">
        <v>42</v>
      </c>
      <c r="F11" s="51">
        <v>32</v>
      </c>
      <c r="G11" s="51">
        <v>5</v>
      </c>
      <c r="H11" s="51">
        <v>4</v>
      </c>
    </row>
    <row r="12" spans="1:8" x14ac:dyDescent="0.2">
      <c r="A12" s="64">
        <v>7</v>
      </c>
      <c r="B12" s="48" t="s">
        <v>153</v>
      </c>
      <c r="C12" s="51">
        <v>1</v>
      </c>
      <c r="D12" s="49">
        <v>5</v>
      </c>
      <c r="E12" s="51">
        <v>1</v>
      </c>
      <c r="F12" s="51">
        <v>1</v>
      </c>
      <c r="G12" s="51">
        <v>0</v>
      </c>
      <c r="H12" s="51">
        <v>0</v>
      </c>
    </row>
    <row r="13" spans="1:8" x14ac:dyDescent="0.2">
      <c r="A13" s="64">
        <v>8</v>
      </c>
      <c r="B13" s="48" t="s">
        <v>38</v>
      </c>
      <c r="C13" s="51">
        <v>10</v>
      </c>
      <c r="D13" s="49">
        <v>11</v>
      </c>
      <c r="E13" s="51">
        <v>10</v>
      </c>
      <c r="F13" s="51">
        <v>7</v>
      </c>
      <c r="G13" s="51">
        <v>0</v>
      </c>
      <c r="H13" s="49">
        <v>0</v>
      </c>
    </row>
    <row r="14" spans="1:8" x14ac:dyDescent="0.2">
      <c r="A14" s="64">
        <v>9</v>
      </c>
      <c r="B14" s="48" t="s">
        <v>42</v>
      </c>
      <c r="C14" s="51">
        <v>4</v>
      </c>
      <c r="D14" s="49">
        <v>6</v>
      </c>
      <c r="E14" s="51">
        <v>4</v>
      </c>
      <c r="F14" s="51">
        <v>4</v>
      </c>
      <c r="G14" s="49">
        <v>1</v>
      </c>
      <c r="H14" s="49">
        <v>0</v>
      </c>
    </row>
    <row r="15" spans="1:8" x14ac:dyDescent="0.2">
      <c r="A15" s="64">
        <v>10</v>
      </c>
      <c r="B15" s="48" t="s">
        <v>192</v>
      </c>
      <c r="C15" s="51">
        <v>9</v>
      </c>
      <c r="D15" s="49">
        <v>12</v>
      </c>
      <c r="E15" s="51">
        <v>9</v>
      </c>
      <c r="F15" s="51">
        <v>2</v>
      </c>
      <c r="G15" s="49">
        <v>0</v>
      </c>
      <c r="H15" s="49">
        <v>0</v>
      </c>
    </row>
    <row r="16" spans="1:8" ht="15" thickBot="1" x14ac:dyDescent="0.25">
      <c r="A16" s="64">
        <v>11</v>
      </c>
      <c r="B16" s="55" t="s">
        <v>355</v>
      </c>
      <c r="C16" s="56">
        <v>1</v>
      </c>
      <c r="D16" s="57">
        <v>1</v>
      </c>
      <c r="E16" s="56">
        <v>1</v>
      </c>
      <c r="F16" s="56">
        <v>1</v>
      </c>
      <c r="G16" s="57">
        <v>0</v>
      </c>
      <c r="H16" s="57">
        <v>0</v>
      </c>
    </row>
    <row r="17" spans="2:8" ht="16.5" thickTop="1" x14ac:dyDescent="0.2">
      <c r="B17" s="58" t="s">
        <v>1446</v>
      </c>
      <c r="C17" s="54">
        <f t="shared" ref="C17:H17" si="0">SUBTOTAL(9,C6:C16)</f>
        <v>120</v>
      </c>
      <c r="D17" s="54">
        <f t="shared" si="0"/>
        <v>239</v>
      </c>
      <c r="E17" s="54">
        <f t="shared" si="0"/>
        <v>120</v>
      </c>
      <c r="F17" s="54">
        <f t="shared" si="0"/>
        <v>83</v>
      </c>
      <c r="G17" s="54">
        <f t="shared" si="0"/>
        <v>9</v>
      </c>
      <c r="H17" s="54">
        <f t="shared" si="0"/>
        <v>4</v>
      </c>
    </row>
    <row r="18" spans="2:8" x14ac:dyDescent="0.2">
      <c r="B18" s="66"/>
      <c r="C18" s="66"/>
      <c r="D18" s="66"/>
      <c r="E18" s="63"/>
    </row>
    <row r="19" spans="2:8" ht="15" x14ac:dyDescent="0.2">
      <c r="B19" s="112" t="s">
        <v>1470</v>
      </c>
      <c r="C19" s="66"/>
      <c r="D19" s="66"/>
      <c r="E19" s="63"/>
    </row>
    <row r="20" spans="2:8" ht="15" x14ac:dyDescent="0.2">
      <c r="B20" s="112" t="s">
        <v>1471</v>
      </c>
      <c r="C20" s="66"/>
      <c r="D20" s="66"/>
      <c r="E20" s="63"/>
    </row>
    <row r="21" spans="2:8" x14ac:dyDescent="0.2"/>
    <row r="22" spans="2:8" x14ac:dyDescent="0.2"/>
  </sheetData>
  <mergeCells count="6">
    <mergeCell ref="A1:H1"/>
    <mergeCell ref="A2:H2"/>
    <mergeCell ref="B4:B5"/>
    <mergeCell ref="C4:C5"/>
    <mergeCell ref="D4:D5"/>
    <mergeCell ref="E4:H4"/>
  </mergeCells>
  <pageMargins left="0.70866141732283472" right="0.70866141732283472" top="0.74803149606299213" bottom="0.74803149606299213" header="0.31496062992125984" footer="0.31496062992125984"/>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5" sqref="B5"/>
    </sheetView>
  </sheetViews>
  <sheetFormatPr baseColWidth="10" defaultRowHeight="14.25" x14ac:dyDescent="0.2"/>
  <cols>
    <col min="1" max="2" width="11.42578125" style="68"/>
    <col min="3" max="3" width="57.5703125" style="68" customWidth="1"/>
    <col min="4" max="4" width="21" style="68" customWidth="1"/>
    <col min="5" max="16384" width="11.42578125" style="68"/>
  </cols>
  <sheetData>
    <row r="1" spans="1:4" ht="15" x14ac:dyDescent="0.2">
      <c r="A1" s="170" t="s">
        <v>1479</v>
      </c>
      <c r="B1" s="170"/>
      <c r="C1" s="170"/>
      <c r="D1" s="170"/>
    </row>
    <row r="2" spans="1:4" ht="15" x14ac:dyDescent="0.2">
      <c r="A2" s="150" t="s">
        <v>1483</v>
      </c>
      <c r="B2" s="150" t="s">
        <v>1480</v>
      </c>
      <c r="C2" s="150" t="s">
        <v>1481</v>
      </c>
      <c r="D2" s="150" t="s">
        <v>1482</v>
      </c>
    </row>
    <row r="3" spans="1:4" ht="57" x14ac:dyDescent="0.2">
      <c r="A3" s="107">
        <v>1</v>
      </c>
      <c r="B3" s="154">
        <v>42429</v>
      </c>
      <c r="C3" s="151" t="s">
        <v>1484</v>
      </c>
      <c r="D3" s="153" t="s">
        <v>1485</v>
      </c>
    </row>
    <row r="4" spans="1:4" ht="57" x14ac:dyDescent="0.2">
      <c r="A4" s="107">
        <v>2</v>
      </c>
      <c r="B4" s="152">
        <v>42468</v>
      </c>
      <c r="C4" s="151" t="s">
        <v>1487</v>
      </c>
      <c r="D4" s="153" t="s">
        <v>1485</v>
      </c>
    </row>
    <row r="5" spans="1:4" x14ac:dyDescent="0.2">
      <c r="A5" s="48"/>
      <c r="B5" s="48"/>
      <c r="C5" s="48"/>
      <c r="D5" s="48"/>
    </row>
    <row r="6" spans="1:4" x14ac:dyDescent="0.2">
      <c r="A6" s="48"/>
      <c r="B6" s="48"/>
      <c r="C6" s="48"/>
      <c r="D6" s="48"/>
    </row>
  </sheetData>
  <sheetProtection password="C000" sheet="1" objects="1" scenarios="1"/>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Por Acciones</vt:lpstr>
      <vt:lpstr>Por Hallazgos</vt:lpstr>
      <vt:lpstr>Dependencias</vt:lpstr>
      <vt:lpstr>Resumen</vt:lpstr>
      <vt:lpstr>Versiones</vt:lpstr>
      <vt:lpstr>Dependencias!Área_de_impresión</vt:lpstr>
      <vt:lpstr>'Por Acciones'!Área_de_impresión</vt:lpstr>
      <vt:lpstr>'Por Hallazgos'!Área_de_impresión</vt:lpstr>
      <vt:lpstr>Resumen!Área_de_impresión</vt:lpstr>
      <vt:lpstr>'Por Acciones'!Títulos_a_imprimir</vt:lpstr>
      <vt:lpstr>'Por Hallazgos'!Títulos_a_imprimir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Contraloria</dc:title>
  <dc:creator>CVP Control Interno</dc:creator>
  <cp:keywords>Seguimiento Plan de Mejoramiento</cp:keywords>
  <cp:lastModifiedBy>Graciela Zabala Rico</cp:lastModifiedBy>
  <cp:lastPrinted>2016-04-11T12:14:15Z</cp:lastPrinted>
  <dcterms:created xsi:type="dcterms:W3CDTF">2015-09-08T16:16:15Z</dcterms:created>
  <dcterms:modified xsi:type="dcterms:W3CDTF">2018-12-07T14:19:52Z</dcterms:modified>
</cp:coreProperties>
</file>